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86176\Desktop\"/>
    </mc:Choice>
  </mc:AlternateContent>
  <xr:revisionPtr revIDLastSave="0" documentId="8_{A770FFF5-A65E-47B3-AA5A-A6A2FAA83878}" xr6:coauthVersionLast="47" xr6:coauthVersionMax="47" xr10:uidLastSave="{00000000-0000-0000-0000-000000000000}"/>
  <bookViews>
    <workbookView xWindow="-120" yWindow="-120" windowWidth="29040" windowHeight="15840" tabRatio="374" xr2:uid="{00000000-000D-0000-FFFF-FFFF00000000}"/>
  </bookViews>
  <sheets>
    <sheet name="招聘计划汇总表" sheetId="25" r:id="rId1"/>
  </sheets>
  <definedNames>
    <definedName name="_xlnm._FilterDatabase" localSheetId="0" hidden="1">招聘计划汇总表!$A$3:$I$218</definedName>
    <definedName name="_xlnm.Print_Titles" localSheetId="0">招聘计划汇总表!$3:$3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8" i="25" l="1"/>
  <c r="D217" i="25"/>
  <c r="D172" i="25"/>
  <c r="D162" i="25"/>
  <c r="D143" i="25"/>
  <c r="D135" i="25"/>
  <c r="D125" i="25"/>
  <c r="D113" i="25"/>
  <c r="D106" i="25"/>
  <c r="D102" i="25"/>
  <c r="D100" i="25"/>
  <c r="D94" i="25"/>
  <c r="D91" i="25"/>
  <c r="D87" i="25"/>
  <c r="D62" i="25"/>
  <c r="D33" i="25"/>
  <c r="D31" i="25"/>
</calcChain>
</file>

<file path=xl/sharedStrings.xml><?xml version="1.0" encoding="utf-8"?>
<sst xmlns="http://schemas.openxmlformats.org/spreadsheetml/2006/main" count="1386" uniqueCount="670">
  <si>
    <t>附件2</t>
  </si>
  <si>
    <t>员工招聘计划汇总表</t>
  </si>
  <si>
    <t>直属企业</t>
  </si>
  <si>
    <t>用人单位</t>
  </si>
  <si>
    <t>招聘岗位</t>
  </si>
  <si>
    <t>招聘
人数</t>
  </si>
  <si>
    <t>岗位主要职责</t>
  </si>
  <si>
    <t>岗位任职要求</t>
  </si>
  <si>
    <t>招聘类型（社会招聘、校园招聘）</t>
  </si>
  <si>
    <t>工作地点</t>
  </si>
  <si>
    <t>报名方式</t>
  </si>
  <si>
    <t>国泰租赁
有限公司</t>
  </si>
  <si>
    <t>租赁业务岗</t>
  </si>
  <si>
    <t>1.负责市场和资源开发, 发展业务客户，维护业务关系；
2.按照公司规章制度和业务流程规定，合规开展业务； 
3.负责存量项目租后管理及租金回收； 
4.创新业务模式,探索业务方向，完成公司下达的经营业绩目标任务。</t>
  </si>
  <si>
    <t>1.本科及以上学历，金融、财会、法务、管理或理工科等相关专业；
2.具有租赁、银行等金融相关行业3年以上工作经验；
3.年龄不超过40周岁；
4.熟悉融资租赁行业动态、监管政策、产业发展方向，具有较强的风险研判、分析研究能力和较强的项目拓展能力；
5.具有良好的沟通协调能力、语言表达能力、团队合作精神等；
6.能适应出差和驻外工作。</t>
  </si>
  <si>
    <t>社会招聘</t>
  </si>
  <si>
    <t>济南
深圳
天津</t>
  </si>
  <si>
    <t>https://sdfz.zhaopin.com</t>
  </si>
  <si>
    <t>1.硕士研究生及以上学历，金融、财会、法务、管理或理工科等相关专业；
2.年龄不超过30周岁；
3.具有良好的市场开拓能力，以及沟通协调能力、语言表达能力、团队合作精神等；
4.能适应出差和驻外工作；
5.校园招聘应聘人员应为2026届高校毕业生或择业期内学生。</t>
  </si>
  <si>
    <t>校园招聘</t>
  </si>
  <si>
    <t>资金岗</t>
  </si>
  <si>
    <t>1.统筹企业资金计划，优化融资结构，降低资金成本；
2.对接银行、券商等机构，维护融资渠道；
3.负责业务资金支付审核工作，防范资金风险；
4.负责债券融资、办理相关融资手续及融资资料管理工作；
5.积极探索同业合作，获取金融资源与市场信息，推荐匹配业务机会和金融产品。</t>
  </si>
  <si>
    <t>1.本科及以上学历，财会、金融等相关专业；
2.具有3年以上融资等资金管理经验；
3.年龄不超过35周岁；
4.具有良好的沟通协调能力、语言表达能力、团队合作精神等；
5.能适应出差工作。</t>
  </si>
  <si>
    <t>济南</t>
  </si>
  <si>
    <t>风控审计岗</t>
  </si>
  <si>
    <t>1.负责参与项目立项审查、尽职调查，出具风险审查意见；
2.负责参与存量项目租后管理、资产分类等相关工作，及时进行风险预警；
3.负责公司内部审计、各类专项审计等相关工作的组织实施；
4.制定公司审计工作计划，编制审计项目方案，撰写审计报告等。</t>
  </si>
  <si>
    <t>1.本科及以上学历,法务、审计、财会、金融、管理或理工科等相关专业；
2.具有3年以上融资租赁、保理、银行等金融相关行业，或大型企业财务风控审计相关工作经验，熟悉财务管理、风险防控、内部审计等方面的工作，具有较强的风险研判能力；
3.年龄不超过45周岁;
4.具有法律职业资格证或注册会计师证；
5.具有良好的沟通协调能力、语言表达能力、团队合作精神等；
6.能适应出差工作</t>
  </si>
  <si>
    <t>1.硕士研究生及以上学历，法务、审计、财会、金融、管理等相关专业；
2.年龄不超过30周岁;
3.具有良好的风控能力，以及沟通协调能力、语言表达能力、团队合作精神等；
4.能适应出差工作；
5.校园招聘应聘人员应为2026届高校毕业生或择业期内学生。</t>
  </si>
  <si>
    <t>法务岗</t>
  </si>
  <si>
    <t>1.为公司的经营、管理决策提供法律上的可行性、合法性分析和法律风险分析；
2.参与审核公司重要的规章制度，对公司规章制度的合法性负责；
3.制定标准的合同文本，审核公司各类合同；
4.参与公司的兼并、收购、投资、租赁、资产转让、招投标等重大经济活动，提出法律建议；
5.管理各类诉讼或非诉讼法律事务等。</t>
  </si>
  <si>
    <t>1.硕士研究生及以上学历，法律相关专业；
2.具有法律职业资格证；
3.年龄不超过30周岁;
4.具有良好的法律素养，以及沟通协调能力、语言表达能力、团队合作精神等；
5.能适应出差工作；
6.校园招聘应聘人员应为2026届高校毕业生或择业期内学生。</t>
  </si>
  <si>
    <t>信息岗</t>
  </si>
  <si>
    <t>1.负责公司信息化系统开发建设、日常应用维护和管理工作；
2.负责公司网络安全、信息化系统各类数据的安全管理工作；
3.负责做好OA系统的升级、运维工作；
4.负责日常视频会议调试、网络保密管理等，以及公司信息化硬件设备维护等工作。</t>
  </si>
  <si>
    <t>1.硕士研究生及以上学历，计算机、数据信息等相关专业；
2.年龄不超过30周岁；
3.具有良好的计算机应用、信息处理、系统维护等实操能力；
4.具有良好的沟通协调能力、语言表达能力、团队合作精神等；
5.校园招聘应聘人员应为2026届高校毕业生或择业期内学生。</t>
  </si>
  <si>
    <t>山东国惠民间资本管理有限公司</t>
  </si>
  <si>
    <t>投资业务岗</t>
  </si>
  <si>
    <t>1.负责或参与投资项目管理，对拟投资项目进行可行性分析，拟定投资方案；
2.对经审批的投资项目组织实施投资运作，包括对目标企业尽职调查、协议谈判和交割、项目谈判、投资协议合同草拟等各项具体投资环节的把控；
3.对所投项目进行持续性跟踪管理，把控项目风险，及时处理项目投后的重大事项；
4.完成公司及部门交办的其他工作。</t>
  </si>
  <si>
    <t>1.本科及以上学历；
2.经济学、管理学类等岗位相关专业；
3.年龄不超过35周岁；
4.熟悉债权股权类业务相关工作，具有2年以上银行、信托、租赁、民间资本管理、小额贷款等金融机构相关工作经验；
5.具有良好的沟通协调能力、语言表达能力、良好的团队合作精神；
6.能适应出差和驻外工作。</t>
  </si>
  <si>
    <t>1.硕士研究生及以上学历；
2.经济学、管理学类等岗位相关专业；
3.年龄不超过30周岁；
4.具有良好的市场开拓能力，以及沟通协调能力、语言表达能力、团队合作精神等；
5.能适应出差和驻外工作；
6.校园招聘应聘人员应为2026届高校毕业生或择业期内学生。</t>
  </si>
  <si>
    <t>财务会计岗</t>
  </si>
  <si>
    <t>1.负责日常财务核算、账务处理工作；
2.完成公司交办的其他财务相关工作。</t>
  </si>
  <si>
    <t>1.硕士研究生及以上学历；
2.会计、财务类等岗位相关专业；
3.年龄不超过30周岁；
4.具有较强的财务专业知识，以及良好的沟通协调能力、团队合作精神等；
5.校园招聘应聘人员应为2026届高校毕业生或择业期内学生。</t>
  </si>
  <si>
    <t>山东国惠小额贷款有限公司</t>
  </si>
  <si>
    <t>法律事务部
专业副经理
或专业经理</t>
  </si>
  <si>
    <t>1.负责公司各项合同、法律文书的审核；
2.负责公司各类项目的法律风险审查；
3.负责公司法律诉讼相关工作；
4.负责公司日常事务的法律咨询，提供法律支持；
5.负责其他法律风险审查相关工作。</t>
  </si>
  <si>
    <t>1.年龄不超过35周岁；
2.大学本科及以上学历，法律相关专业；
3.具有国家法律职业资格证书，5年以上律师事务所或大型企业法务工作经验；
4.具备较强的法律分析、风险防控、文字写作、沟通协调能力；
5.适应出差，抗压能力强。</t>
  </si>
  <si>
    <t>综合管理部
（党群工作部）专业副经理
或专业经理</t>
  </si>
  <si>
    <t>1.负责公司综合、文秘相关工作；
2.负责公司党建相关工作。</t>
  </si>
  <si>
    <t>1.年龄不超过30周岁；
2.大学本科及以上学历，中共党员，5年以上国有企业综合、文秘、党建相关工作经验；
3.具有较强的文字写作能力，语言表达能力和沟通协调能力，能够独立承办专业会议材料；
4.抗压能力强。</t>
  </si>
  <si>
    <t>国泰大搜车（天津）融资租赁有限公司</t>
  </si>
  <si>
    <t>金融产品经理（商业产品）</t>
  </si>
  <si>
    <t>1.根据公司战略目标，开展行业研究，竞争形势分析，分析当下业务阶段，制定产品规划；
2.负责汽车金融和供应链金融的产品创新和推进，开展产品商业价值设计、规则制定、交易结构梳理、产品定价策略、流程设计与对接，财税分析等；
3.对金融产品进行全生命周期管理，及时发现产品运营过程中出现的问题并及时解决，根据市场环境变化及时优化商业产品策略，同时根据规则调整及时修订相关法律文本；
4.统计和分析所负责业务线的各项核心数据指标，并针对性的提出策略优化上的建议，推进产品优化。</t>
  </si>
  <si>
    <t>1.本科及以上学历；
2.5年及以上工作经验，具备良好的基本金融知识，熟悉汽车金融行业，有汽车零售金融、供应链金融、商业分析、咨询工作经验者优先；
3.具备优秀的项目管理能力，能够把控优先级和整体节奏；
4.具有强烈的责任意识和开放的心态，思维积极活跃，有较好的商业意识和业务敏感度，优秀的跨团队协作能力；
5.具有良好的数据统计分析能力，能基于数据分析理解用户行为和变化趋势。</t>
  </si>
  <si>
    <t>杭州</t>
  </si>
  <si>
    <t>业务运营专员</t>
  </si>
  <si>
    <t>1.客户服务：负责接听客户咨询电话及在线渠道的进件，解答汽车金融相关问题，包括贷款申请、还款方式、利率等。处理客户对于车务工单的投诉与反馈，提供专业的解决方案，提升客户满意度。
2.车务管理：负责客户的车务工单的信息维护，包括车辆解押、抵押、过户、保险续保及年检提醒等。协调与车务相关的各项工作，确保客户车务业务合规运营。
3.运营支持：参与汽车金融产品的市场调研与分析，收集客户需求，优化服务流程。协助制定和执行运营策略，提升业务效率和客户体验。
4.数据分析：维护客户数据库，定期分析客户数据，提供决策支持。跟踪并分析车务相关的关键指标，制定改进措施。</t>
  </si>
  <si>
    <t>1.本科及以上学历；
2.年龄不超过40周岁；
3.3年及以上银行、金融等行业相关从业经验；
4.具有良好的沟通能力，有耐心；
5.有一定的数据分析能力；
6.工作认真细心、原则性强，有责任心。</t>
  </si>
  <si>
    <t>风控产品经理</t>
  </si>
  <si>
    <t>1.负责风控平台产品模块规划和设计，完成从模块规划、产品设计到产品开发、项目管理的全链条产品落地工作；
2.负责风控流程的规划设计及落地工作；
3.与业务、算法、研发等团队充分协作，保证产品按规划节点落地，对产品质量负责；
4.针对不同风控业务场景，持续迭代产品功能，提升产品核心指标，保持产品在行业内的竞争力。</t>
  </si>
  <si>
    <t>1.本科及以上学历；
2.2-3年相关工作经验；
3.年龄不超过40周岁；
4.有SaaS产品、B端产品经验者优先；
5.能熟练运用产品原型设计工具，输出规范化的产品文档；
6.具备出色的产品设计、业务场景抽象能力，以及数据驱动业务的思维和能力；
7.具备良好的沟通和表达能力，逻辑思维强，抗压能力强，做事积极主动，执行力强；
8.具备良好的行业敏感度，能快速捕捉行业趋势与场景，有汽车金融行业或汽车金融风控实践经历者优先。</t>
  </si>
  <si>
    <t>贷后策略岗</t>
  </si>
  <si>
    <t>1.负责融资租赁公司贷后风险相关政策研究，制定对公/零售贷后管理相关文件；
2.负责贷后风险管理体系搭建，不断提升风险防控精准性；
3.负责贷后催收策略制定，提升回款效果，对催收行业有深入了解；
4.负责贷后相关突发风险问题处置，及时挽损。</t>
  </si>
  <si>
    <t>1.本科及以上学历；
2.年龄不超过40周岁；
3.5年及以上金融行业相关从业经验（有持牌金融机构工作经验者优先）；
4.熟悉信贷业务产品；
5.工作认真细心、原则性强、有责任心。</t>
  </si>
  <si>
    <t>反欺诈策略岗</t>
  </si>
  <si>
    <t>1.制定反欺诈策略及部门规划，欺诈指标制定及监控欺诈风险；
2.根据实际业务情况制定欺诈防范规则与模型（贷前贷中贷后），并不断监控及持续优化调整；
3.负责建立及优化欺诈管控体系，优化欺诈标准、案件处置流程以及监控跟踪体系，对于重大案件及时预警、防范风险；
4.关注各种新型欺诈类型和趋势，整合各领域数据资源，维护反欺诈数据源，更新反欺诈策略方案；
5.了解黑产，能第一时间了解行业动态，并设计应对措施；
6.在欺诈事件发生后能及时反应，协助运营团队对各类欺诈风险案件进行及时调查，确定调查结论以及时制定应对措施；
7.跟踪反欺诈技术的进展并应用于实践。</t>
  </si>
  <si>
    <t>1.本科及以上学历，金融、经济、数学、统计学等相关专业优先考虑；
2.年龄不超过40周岁；
3.具有3年及以上反欺诈相关工作经验，银行、消费金融或互联网金融平台相关工作经验；
4.熟悉信贷业务产品及风控流程，精通反欺诈风控全流程管理体系；
5.较强的自我驱动能力，结果导向并极具责任感，良好的组织协调能力，沟通能力。</t>
  </si>
  <si>
    <t>开发工程师</t>
  </si>
  <si>
    <t>1.承担项目组指定的Java开发设计和代码编写；
2.负责项目中功能模块的技术方案设计、接口设计、代码实现、文档编写等；
3.协助测试人员完成系统测试；
4.根据任务安排，在指定排期内完成相应模块的开发，总结分享开发过程中解决的关键问题和技术难题。</t>
  </si>
  <si>
    <t>1.本科及以上学历，计算机或相关专业，有较好的逻辑思路，掌握java基础知识；
2.年龄不超过30周岁；
3.有较强的技术好奇心和求知欲，有技术总结的习惯；
4.对开发框架有一定的了解，如Spring, Spring MVC等；
5.了解MySQL数据库，了解Linux的基本指令；
6.工作积极主动，具备良好的表达和沟通能力、具备团队合作精神和独立分析能力。</t>
  </si>
  <si>
    <t>资深开发工程师</t>
  </si>
  <si>
    <t>1.参与整体项目的方案设计、开发过程；
2.负责项目中主要功能模块的技术方案设计、接口设计、代码实现、文档编写，评估技术难点和风险点；
3.对现有系统进行优化，提升系统稳定性和响应速度；
4.根据任务安排，在指定排期内完成相应模块的开发，总结分享开发过程中解决的关键问题和技术难题。</t>
  </si>
  <si>
    <t>1.本科及以上学历，有扎实的数据结构基础，较好的逻辑思路，熟练掌握java基础知识；
2.年龄不超过40周岁;
3.具有3年及以上相关工作经验;
4.有较强的技术好奇心和求知欲，有技术总结的习惯（如写技术博客）；
5.熟悉J2EE系统架构，了解Spring, Spring MVC, MyBatis等开源框架及其设计理念，有大型互联网项目开发经验者优先；
6.了解Linux下的常用命令，熟悉Mysql，有数据库表结构的设计能力；
7.熟悉redis、MQ等高性能并发中间件，精通多线程编程；
8.工作积极主动，具备良好的表达和沟通能力、具备团队合作精神和独立分析能力。</t>
  </si>
  <si>
    <t>资深测试工程师</t>
  </si>
  <si>
    <t>1.负参与业务线的需求分析，制定测试计划和测试方案，并开展相应的测试；
2.把控测试进度，评估产品质量和风险，保证测试进度和上线质量；
3.负责业务线的质量保障工作，包含功能、接口、性能、自动化等方面；
4.对系统bug、工作中遇到的问题、项目问题等，提出有效可行的改进措施，并推动实施；
5.挖掘项目保障痛点，针对需求梳理、功能验证、线上监控、问题止血、资损防控等各方面，进行创新提效赋能。</t>
  </si>
  <si>
    <t>1.本科及以上学历;
2.年龄不超过40周岁;
3.3年以上测试工作经验；
4.精通测试流程，熟悉测试用例设计方法，能深入分析产品需求，能深入分析开发设计并给出合理建议；
5.熟练掌握至少一门主流编程语言（例如：Java,Shell,PHP,Python,Ruby等），能独立编写测试代码；
6.熟悉Linux，熟悉关系型数据库（如：MySQL等）和NoSQL数据库的操作；
7.熟悉自动化测试，性能测试者优先；
8.具备良好的沟通和团队协作能力，能吃苦耐劳，学习能力强，能积极主动地推进问题解决。</t>
  </si>
  <si>
    <t>客服主管</t>
  </si>
  <si>
    <t>1.搭建客服团队，梳理客服sop，制定标准化服务话术及应急预案，降低服务失误率，并根据问题类型整理知识库；
2.制定客服团队KPI，监督服务流程执行，确保服务响应时效与质量达标；
3.定期培训团队成员，提升沟通技巧、产品知识及投诉处理能力；
4.监控客服沟通过程中的潜在风险（如法律纠纷、公关危机），及时干预并制定解决方案；
5.建立客诉分级处理机制，重大/复杂客户投诉的协调与解决；
6.对接金融办/信访/工商等政府职能部门反馈投诉案件，及时有效处理并给予反馈；
7.处理高危舆情案件，并及时有效反馈预警，降低负面舆情风险，维护客户关系。
8.分析投诉数据，识别高频问题，推动跨部门优化产品、流程或政策；
9.联动产品、资产、运营、法务等部门，推动客诉问题根源性解决。</t>
  </si>
  <si>
    <t>1.本科及以上学历;
2.年龄不超过40周岁；
3.3年以上客服相关经验，具备一定的金融相关专业知识，具有汽车融资租赁行业经验；
4.良好的执行力、沟通协调及表达能力，较强的逻辑思维和独立分析判断能力；
5.具备较强的学习能力，工作积极主动、责任感强；
6.具有一定管理能力。</t>
  </si>
  <si>
    <t>资产处置岗</t>
  </si>
  <si>
    <t>1.资产处置计划制定：盘点并定期更新公司当前资产情况，做好台账记录。根据公司战略和当前公司资产状况，制定资产处置计划，明确处置目标、流程和时间表。定期评估资产状况，提出并优化处置方案；
2.资产评估与定价：组织资产专业评估，确保评估结果准确、合理。根据市场行情和资产状况，制定合理的处置价格；
3.资产处置执行：负责资产拍卖、转让、租赁等处置工作，确保流程合规。协调内外部资源，推动处置工作顺利进行；
4.风险控制与合规管理：确保处置过程符合法律法规和公司政策。识别并控制处置过程中的风险，提出应对措施；
5.数据管理与报告：记录处置过程，定期向上级汇报进展。分析处置数据，优化管理流程；
6.内外部沟通协调：与财务、法务、车务等部门协作，确保处置工作顺利。与外部合作机构保持良好关系，拓展处置渠道。</t>
  </si>
  <si>
    <t>1.本科及以上学历;
2.年龄不超过40周岁；
3.3年以上汽车金融行业相关经验；
4.具有资产拍卖、转让等相关处置工作，熟悉车辆等相关资产处置流程；
5.良好的执行力、沟通协调及表达能力，较强的逻辑思维和独立分析判断能力；
6.具备较强的学习能力，工作积极主动、责任感强。</t>
  </si>
  <si>
    <t>资产运营主管</t>
  </si>
  <si>
    <t>1.统筹贷后催收与保全日常工作，通过与策略团队、谈判团队、处置团队等合作部门密切联动，以及对供应商全生命周期工作的管理，达成回收目标；
2.通过数据化运营以及全链路视角的规则、产品、流程的优化，解决业务卡点，督促按要求完成业务指标的同时提升作业效能；
3.对合作催收机构的日常沟通协调管理，包含合规管理、业绩管理等，监督供应商的催收过程及内容，积极处理客户投诉；
4.持续评估委外催收公司作业及人力配备情况，开展催收人员业务培训、人员更新、队伍管理等，提升催收成效；
5.协助处理各类特殊情况、内外部沟通协调事宜。</t>
  </si>
  <si>
    <t>1.本科及以上学历;
2.年龄不超过40周岁；
3.3年以上汽车金融行业相关经验；
4.有支持催收和保全的工作经验，具备一定的数据分析能力；
5.良好的执行力、沟通协调及表达能力，较强的逻辑思维和独立分析判断能力；
6.具备较强的学习能力，工作积极主动、责任感强。</t>
  </si>
  <si>
    <t>出纳结算专员</t>
  </si>
  <si>
    <t>1.日常资金管理：管理公司银行账户，办理开户、销户、手续费减免、提额、协定存款调息等相关工作。负责审核报销单据、付款申请等原始凭证，确保手续齐全、数据准确并确保付款工作准确无误。负责做好资金调拨相关工作，协助统筹管理银行账户资金；
2.结算业务处理:定期与供应商进行往来对账，确认项目应收款准确无误。协助进行到账确认相关工作。及时准确输出相关项目台账数据；
3.银行流水台账与报表:及时准确的输出银行流水台账，并核对系统银行流水，确保系统数据准确无误。定期与银行对账，编制《银行存款余额调节表》，及时处理未达账项；
4.风险控制与合规:严格执行公司资金管理制度，确保资金安全。配合审计、税务等部门的检查，提供所需资料；
5.其他职责:协助公司其他部门提供财务出纳支持相关工作。完成上级交办的临时性财务工作。</t>
  </si>
  <si>
    <t>1.本科及以上学历，财务、会计、金融、税务等相关专业。持有初级会计职称者优先。
2.1年以上出纳、结算或相关岗位工作经验；
3.年龄不超过30周岁，特别优秀者可适当放宽条件;
4.了解汽车金融结算流程及有相关实操经验者优先;
5.熟练使用Office办公软件且Excel操作熟练，熟悉资金管理、银行结算相关法规及财务内控制度优先;
6.具备基础会计知识，了解税务申报流程;
7.对数字敏感，数据录入准确率高，能及时发现账务差异;
8.严守财务纪律，保密意识强，能妥善保管公司资金及票据。沟通能力强，与银行、业务部门协作顺畅，高效解决结算问题;
9.适应快节奏工作，能按时完成月末、年末结账任务。</t>
  </si>
  <si>
    <t>融资经理</t>
  </si>
  <si>
    <t>1.资金方对接：熟悉汽车金融行业，有二手车汽车金融产品经验，具有银行、金租公司等金融机构对接经验，能够独立开拓资金方并维护资方关系，洽谈资金合作方案；
2.市场调研：分析市场动态，识别潜在资金方，提出合作建议；
3.项目评估：参与汽车金融（融资租赁为主）项目的可行性分析与评估，提出资金需求及资金方对接方案；
4.合同管理：负责融资合同的审核与管理，确保合规性和有效性；
5.关系维护：定期与资金方沟通，维护长期合作关系，处理日常业务往来；
6.风险控制：识别和评估融资过程中的风险，提出相应的风险控制措施。</t>
  </si>
  <si>
    <t>1.本科及以上学历，金融、经济、管理等相关专业优先；
2.3年以上汽车融资租赁或金融行业相关工作经验；
3.熟悉融资租赁业务流程及相关法律法规；
4.优秀的沟通能力和谈判技巧，能与各类资金方建立良好关系；
5.具备良好的市场分析能力和项目管理能力；
6.具备团队合作精神，能够承受一定工作压力。</t>
  </si>
  <si>
    <t>1.熟悉汽车融资租赁售后回租业务模式，能独立评估项目合规法律风险，落实合规、风险管控工作;
2.为所支持的业务部门及中后台部门提供法务支持，包括合同起草/审核、协助合同谈判等。评估支持部门拟开展业务的合法合规性，探索业务合规链路。协助业务部门进行争议解决、应急支援等相关法务工作；
3.针对公司所涉业务相关法律法规、监管政策、司法案例进行研判分析，跟踪法律法规和行业动态，为业务合规发展提供前瞻性建议；
4.处理公司各类纠纷诉讼调解等事务，协助执行风险资产处置诉讼方案，协助执行运用法律手段保障公司利益;
5.协同团队处理其他相关法律事务。</t>
  </si>
  <si>
    <t>1.本科及以上学历，法律专业优先;
2.年龄不超过40周岁；
3.3年及以上融资租赁、消费金融、银行、互联网金融等相关工作经验，有汽车金融相关行业经验优先;或具有法律职业资格，具有丰富的诉讼经验，过往工作中涉及到融资租赁、消费金融、银行、互联网金融、汽车金融等相关案件优先；
4.具备公司法律合规管理经验者优先;
5.有责任心、工作踏实稳重、细致、思维严谨、逻辑性强，学习能力强，能够快速了解新业务。</t>
  </si>
  <si>
    <t>反欺诈调查岗</t>
  </si>
  <si>
    <t>1.负责线下欺诈行为调查和报案；
2.负责欺诈融资款和融资车辆回收；
3.负责线下突发问题处置，按预案及时挽损。</t>
  </si>
  <si>
    <t>1.本科及以上学历，工作认真负责、原则性强，有责任心；
2.年龄不超过35周岁；
3.3年以上汽车金融行业相关从业经验（有持牌金融机构工作经验优先）；
4.身体健康，能适应长期出差；
5.有公安机关工作经验，或具有丰富的对接公安机关经验。</t>
  </si>
  <si>
    <t>汇总</t>
  </si>
  <si>
    <t>山东省盐业集团有限公司</t>
  </si>
  <si>
    <t>会计、税务岗</t>
  </si>
  <si>
    <t xml:space="preserve">1.协助起草财务相关制度与规定；
2.负责发票开具、税务申报、报表编制、财务分析等财务相关工作；
3.审核财务单据，整理保管财务会计档案；
4.编制财务预算，并监控预算的执行情况；
5.对直属企业开展内部审计。
</t>
  </si>
  <si>
    <t>1.本科及以上学历；
2.财务类相关专业；
3.年龄不超过30周岁；
4.1-3年财务、审计工作相关经验者优先；
5.熟悉电脑操作，熟悉财务软件，有较强的责任心；
6.校园招聘应聘人员应为2025届高校毕业生或择业期内学生。</t>
  </si>
  <si>
    <t>校园招聘/社会招聘</t>
  </si>
  <si>
    <t>鲁银投资集团股份有限公司</t>
  </si>
  <si>
    <t>鲁银投资集团股份有限公司
财务运营管理中心财务共享中心</t>
  </si>
  <si>
    <t>会计电算化岗</t>
  </si>
  <si>
    <t>1.财务共享系统运维，诊断并解决系统故障、性能瓶颈或用户操作问题；负责系统网络环境运维，具备局域网、光纤线路、网络设备配置等搭建及优化能力；
2.参与公司数字化转型与业财数字化融合项目建设，参与未来公司相关新设系统运维工作；
3.负责财务共享系统的管理；
4.财务相关其他基础工作。</t>
  </si>
  <si>
    <t>1.硕士研究生及以上学历；
2.会计电算化、计算机科学与技术、电子信息、财务信息化等相关专业，有较强的IT系统操作和编程设计能力；
3.年龄不超过28周岁；
4.熟悉财务基本知识，具备数据规划及分析经验，具有参与财务软件系统、集团化ERP软件的设计、开发与实施经历；
5.具备较强的沟通交流能力和服务意识，能够耐心解答用户疑问，能够与其他业务部门做好协作；
6.具有数据分析师资格者优先考虑；
7.校园招聘应聘人员应为2025届高校毕业生或择业期内学生。</t>
  </si>
  <si>
    <t>会计稽核岗</t>
  </si>
  <si>
    <t>1.负责销售类权属企业线上费用报销与业务审核；
2.负责部分权属企业风险管控和业务监督，配合权属企业专项检查；
3.负责销售类权属企业的线上财务管理、税务管理、凭证审核和报表编制；
4.负责销售类权属企业的业财融合；
5.财务相关其他基础工作。</t>
  </si>
  <si>
    <t>1.硕士研究生及以上学历，会计学、审计学、财务管理专业；
2.年龄不超过35周岁；
3.具有3年及以上财务工作经验，具有注册会计师资格证书；
4.具有较强的组织协调能力和信息化水平； 
5.能够接受出差或者外派工作；
6.能够熟练操作办公软件和财务软件。</t>
  </si>
  <si>
    <t>会计核算岗</t>
  </si>
  <si>
    <t>1.负责部分权属企业线上费用报销与业务审核，负责生产类权属企业生产成本类的线上报销；
2.负责ERP系统各项业财统计工作；
3.负责线上财务数据的维护管理；
4.负责部分权属企业财务管理、会计核算、资金管理、全面预算管理等工作；
5.负责销售业务与应收款项的管理清收工作，负责采购业务与应付款项的审核支付工作；
6.财务相关其他基础工作。</t>
  </si>
  <si>
    <t>1.硕士研究生学历，会计学、审计学、财务管理专业，兼修信息化专业优先考虑；
2.年龄不超过28周岁；
3.通过注册会计师专业阶段至少4门科目考试；
4.具有较强的组织协调能力和信息化水平；
5.能够熟练操作办公软件和财务软件；
6.校园招聘应聘人员应为2025届高校毕业生或择业期内学生。</t>
  </si>
  <si>
    <t>总账核算岗</t>
  </si>
  <si>
    <t>1.负责业财系统内审核凭证、出具报表。
2.在系统内进行合并报表，出具明细表以及财务分析相关数据。
3.配合年度决算、上市公司信息披露相关工作。
4.参与公司及权属企业财务管理、投资项目财务尽职调查、投资分析以及融资工作。
5.财务核算相关基础工作。</t>
  </si>
  <si>
    <t>1.硕士研究生学历，会计学、审计学、财务管理专业；
2.年龄不超过28周岁；
3.通过注册会计师专业阶段至少4门科目考试；
4.具有较强的组织协调能力和信息化水平；
5.能够熟练操作办公软件和财务软件；
6.校园招聘应聘人员应为2025届高校毕业生或择业期内学生。</t>
  </si>
  <si>
    <t>鲁银投资集团股份有限公司
企业运营管理中心科技与数字化中心</t>
  </si>
  <si>
    <t>数字化技术应用岗</t>
  </si>
  <si>
    <t>1.协助企业运营管理中心（以下简称“部门”）制定公司数字化转型战略、年度计划及实施方案；
2.协助部门数字化转型项目的申报、政策对接与全过程协调管理；
3.协助部门对集团数字化工作相关材料的统筹、收集与整理，包括给上级单位汇报材料的编制与报送；
4.协助部门对接各权属企业，收集、整理与数字化工作进展、数据指标与典型案例，并进行汇总分析与报告撰写、整理归档；
5.协助部门推动大数据、人工智能、物联网等数字化技术在业务中的落地应用；
6.参与集团数字化相关制度的编写、修订与推广；
7.完成部门交办的其他相关工作。</t>
  </si>
  <si>
    <t>1.硕士研究生学历，计算机、大数据、软件工程、人工智能、信息管理等相关专业；
2.3年及以上相关工作经验；
3.年龄33周岁及以下；
4.熟悉数据分析工具（如SQL/Python/Power BI等），具备数据建模、系统开发、数字化转型项目经验者优先；
5.具备较强的跨部门沟通、项目协调和文档撰写整理归档能力；
6.对业务敏感，具备良好的逻辑分析和解决问题的能力；
7.持有PMP、CDMP等证书者优先。</t>
  </si>
  <si>
    <t>信息系统运维岗</t>
  </si>
  <si>
    <t>1.参与集团核心业务系统、服务器、网络及安全设备的日常巡检、故障排查与优化；
2.参与新系统或项目的部署实施、测试验收及上线运维工作；
3.协助开展网络安全防护、应急响应与灾备恢复等工作；
4.参与集团数字化日常工作调度，负责向各权属企业收集信息系统运维数据、安全台账等信息，并整理形成定期报告归档；
5.参与集团机房管理、运维制度编写与技术文档的编制和修订；
6.协助部门响应并解决用户系统使用中的问题，提供技术支持；
7.完成部门交办的其他相关工作。</t>
  </si>
  <si>
    <t>1.研究生学历，计算机、网络工程、信息安全、软件工程等相关专业；
2.3年及以上相关工作经验；
3.年龄不超过33周岁；
4.熟悉Linux/Windows系统运维，掌握Shell/Python等脚本语言，具备网络配置与安全防护基础，具有相关项目经验者优先。
5.具备较强的跨部门沟通、项目协调和文档撰写及整理归档能力。
6.具备故障诊断与问题解决能力，有责任心和服务意识。
7.持有CCNA、HCIP、CISP、软考中级以上证书者优先。</t>
  </si>
  <si>
    <t>科技创新岗</t>
  </si>
  <si>
    <t>1.协助部门制定科技创新工作规划，并组织实施；
2.协助进行集团科技创新项目的管理；
3.进行技术攻关、技术引进等产学研相关工作；
4.编制研发投入预算、协助企业进行科技相关荣誉、奖项申报等科技创新相关基础工作；
5.完成部门交办的其他相关工作。</t>
  </si>
  <si>
    <t>1.硕士研究生学历；
2.精细化工、化学工程与工艺、装备与控制工程及相关专业，具备独立科研能力，熟悉相关试验技术；
3.具备3年及以上工作经历，有大型项目经历；
4.年龄不超过33周岁；
5.具备较强的跨部门沟通、项目协调和文档撰写整理归档能力；
6.具备较强的沟通交流能力和服务意识。</t>
  </si>
  <si>
    <t>山东鲁银新材料科技有限公司</t>
  </si>
  <si>
    <t>电气技术岗
（自动化方向）</t>
  </si>
  <si>
    <t>1.熟悉西门子PLC、浙江中控DCS自动化系统维护、维修、编程等；
2.熟练应用CAD制图软件，利用制图软件进行电气、自动化专业制图；
3.负责公司自动化系统的技术管理以及日常维护和点检等工作。</t>
  </si>
  <si>
    <t>1.本科及以上学历；
2.自动化类等相关专业；
3.年龄不超过35周岁；
4.条件优秀者，以上条件可适度放宽。</t>
  </si>
  <si>
    <t>济南市钢城区</t>
  </si>
  <si>
    <t>土建技术岗</t>
  </si>
  <si>
    <t>1.掌握土建类施工管理，熟知施工图及施工规范要求，工程现场考察、勘察、测绘，进行土建工程概预算，可熟练对图纸进行设计、修改和完善，熟练掌握AutoCAD制图软件；
2.对各项目的土建工程进行技术支持；
3.有良好的计划、组织协调能力。</t>
  </si>
  <si>
    <t>1.本科及以上学历；
2.土木工程等相关专业；
3.年龄不超过35周岁；
4.条件优秀者，以上条件可适度放宽。</t>
  </si>
  <si>
    <t>设备管理技术岗</t>
  </si>
  <si>
    <t>1.具有扎实的机械专业知识和机械制图能力，包括二维图纸和三维模型，且确保图纸符合相关标准；
2.协助解决生产中的机械故障，对生产设备进行调试和维护。</t>
  </si>
  <si>
    <t>1.本科及以上学历；
2.机械设计制造及自动化等相关专业；
3.年龄不超过35周岁；
4.条件优秀者，以上条件可适度放宽。</t>
  </si>
  <si>
    <t>冶金技术岗
（炼钢方向）</t>
  </si>
  <si>
    <t>1.负责炼钢工艺的制定、优化与改进以及炼钢质量的改正和判定等；
2.负责制定炼钢成本的优化与改进措施以及组织炼钢工艺研究、新技术及新产品的研发和攻关等。</t>
  </si>
  <si>
    <t>1.本科及以上学历；
2.冶金工程、钢铁冶炼类等相关专业；
3.年龄不超过35周岁；
4.条件优秀者，以上条件可适度放宽。</t>
  </si>
  <si>
    <t>研发技术岗</t>
  </si>
  <si>
    <t>1.协助研发负责人制定公司产品研发计划；
2.根据新产品研发计划，负责新产品方案设计、实施、调整、研究结果分析判断等；
3.负责新产品市场开拓。</t>
  </si>
  <si>
    <t>1.本科及以上学历；
2.材料工程类等相关专业；
3.年龄不超过35周岁；
4.条件优秀者，以上条件可适度放宽。</t>
  </si>
  <si>
    <t>化学分析技术岗</t>
  </si>
  <si>
    <t>1.负责产品检测工艺标准的制定与优化以及检测设备的维护与保养等；
2.负责产品检测方法的优化与改进以及各类产品检测数据的跟踪与统计等。</t>
  </si>
  <si>
    <t>1.本科及以上学历；
2.化学工程、化学分析等相关专业；
3.年龄不超过35周岁；
4.条件优秀者，以上条件可适度放宽。</t>
  </si>
  <si>
    <t>财务管理岗</t>
  </si>
  <si>
    <t>1.负责公司的财务核算和监督工作，保证会计账务处理及时准确，会计核算信息真实完整；
2.负责定期进行财务分析，对公司的财务状况、经营成果进行评估和总结，负责建立健全财务会计核算和内部管理制度等。</t>
  </si>
  <si>
    <t>1.本科及以上学历；
2.财务类等相关专业；
3.年龄不超过35周岁；
4.条件优秀者，以上条件可适度放宽。</t>
  </si>
  <si>
    <t>国际贸易岗</t>
  </si>
  <si>
    <t>1.执行公司的外贸业务，实施贸易规程，开拓市场；
2.负责联系客户，编制报价，参与商务谈判，签订合同；
3.负责客户的拓展与维护。</t>
  </si>
  <si>
    <t>1.本科及以上学历；
2.国际贸易等相关专业；
3.年龄不超过35周岁；
4.条件优秀者，以上条件可适度放宽。</t>
  </si>
  <si>
    <t>山东肥城精制盐厂有限公司</t>
  </si>
  <si>
    <t>税务管理岗</t>
  </si>
  <si>
    <t>1.主要负责税务管理工作，完成税务方面各类报表的上报工作；
2.依据国家有关税收的法律法规以及相关政策性文件，做好各税种的计提、缴纳工作，正确计算各类税金，并在规定时间内及时缴纳，避免多缴、漏缴税款；
3.精通国家税收优惠政策，做好对上争取工作。</t>
  </si>
  <si>
    <t>1.大学专科及以上学历，会计及财务管理相关专业；
2.年龄不超过28周岁；
3.具有初级会计职称及以上者优先考虑；
4.校园招聘应聘人员应为2025届高校毕业生或择业期内学生。</t>
  </si>
  <si>
    <t>泰安市肥城市</t>
  </si>
  <si>
    <t>产品研发岗</t>
  </si>
  <si>
    <t>1.化妆品产品研发；
2.GMP生产规程材料维护。</t>
  </si>
  <si>
    <t>1.大学本科及以上学历，化工、药理、产品设计等相关专业；
2.年龄不超过35周岁。</t>
  </si>
  <si>
    <t>化验岗</t>
  </si>
  <si>
    <t>1.严格执行检验操作规程和规章制度，按规定及时高质量完成各项分析任务；
2.负责全公司的产品质量检验工作，并对数据检验的准确性负责；
3.负责原辅料的入厂检验。</t>
  </si>
  <si>
    <t>1.大专及以上学历，化工、食品加工、药学等相关专业；
2.年龄不超过28周岁；
3.校园招聘应聘人员应为2025届高校毕业生或择业期内学生。</t>
  </si>
  <si>
    <t>1.大学专科及以上学历，化工、食品加工、药学等相关专业；
2.年龄不超过35周岁。</t>
  </si>
  <si>
    <t>山东省鲁盐集团农高制盐有限公司</t>
  </si>
  <si>
    <t>综合部门负责人</t>
  </si>
  <si>
    <t>1.负责统筹企业日常办公秩序维护与办公资源全生命周期管理，确保企业办公环境整洁，办公流程有序、高效；
2.统筹管理企业后勤、福利与劳动保障，根据企业实际情况与员工需求，管理员工基础食宿，策划并执行员工福利方案；
3.统筹企业会议管理，落实会议记录与纪要整理工作，跟进会议决议的执行进度；
4.负责审核管理企业公文流转与印章使用；
5.统筹企业档案管理。</t>
  </si>
  <si>
    <t>1.专业不限；
2.年龄不超过55周岁；
3.工作年限5年以上。</t>
  </si>
  <si>
    <t>东营市广饶县</t>
  </si>
  <si>
    <t>综合部门员工</t>
  </si>
  <si>
    <t>1.执行企业办公资源管理工作，负责办公资源的采购、入库、分发、日常管理与维保工作；
2.执行企业会务工作，协调管理会议场地、设备及物料，做好会议记录及纪要；
3.负责完成企业公文流转工作，协助审核公文，完成印发与归档工作；
4.负责后勤服务日常执行，对接确保后勤物资；
5.参与协调办公区域环境管理与安全保障工作。</t>
  </si>
  <si>
    <t>1.年龄不超过55周岁；
2.专业不限。</t>
  </si>
  <si>
    <t>质检部门负责人</t>
  </si>
  <si>
    <t>1.实时跟踪国家及地方关于食盐质量安全的最新法规、标准，牵头构建并维护企业质量体系；
2.负责企业产品生产销售全流程质量监督与检验管理；
3.负责质检团队管理与能力建设。</t>
  </si>
  <si>
    <t>1.年龄不超过55周岁；
2.专业不限；
3.工作年限5年及以上。</t>
  </si>
  <si>
    <t>化验员</t>
  </si>
  <si>
    <t>1.负责企业产品生产全流程质量检测工作；
2.管理化验仪器设备、试剂与耗材，确保实验区域安全卫生；
3.负责实时准确地将检测数据进行记录与报告，将检测原始记录、检测报告等文档与记录整理归档。</t>
  </si>
  <si>
    <t>车间管理部门负责人</t>
  </si>
  <si>
    <t>1.根据企业下达的生产计划，统筹协调车间资源，保障生产计划落地与进展实时调度；
2.负责牵头落实过程质量管控，确保产品质量标准的传达与执行，对质量异常情况及时进行处理与追溯；
3.保障车间安全生产，落实企业安全生产管理制度，组织排查整改车间安全隐患；
4.管理车间生产设备，定期组织进行设备维护与故障检修。</t>
  </si>
  <si>
    <t>车间管理部门员工</t>
  </si>
  <si>
    <t>1.按照生产计划安排，合理协调人员调配，确保车间班组产能达标；
2.根据设备维护计划，定期对车间关键设备进行全面检查、保养。接到设备故障报修后，快速到场协调排查维修；
3.监控各生产环节进度，协调物料输送节奏，确保生产环节衔接流畅。</t>
  </si>
  <si>
    <t>销售服务部门负责人</t>
  </si>
  <si>
    <t>1.基于企业整体战略与策略，牵头设定并拆解企业销售目标，统筹协调资源规划与配置；
2.建立标准化的销售工作流程，定期跟踪管控销售团队及个人目标进度；
3.负责企业销售团队搭建与人才管理；
4.牵头管理维护企业客户，拓展优化市场渠道，并跟踪协调订单进展。</t>
  </si>
  <si>
    <t>山东省鲁盐集团潍坊有限公司</t>
  </si>
  <si>
    <t>会计综合岗</t>
  </si>
  <si>
    <t>1.负责公司费用报销与业务审核；
2.负责公司账务处理和税务管理；
3.负责集团公司下达的其他任务；
4.相关会计凭证的归类与整理、保管；
5.财务相关其他基础工作。</t>
  </si>
  <si>
    <t>1.大专及以上学历，会计专业优先；
2.年龄不超过40周岁；
3.具有5年及以上财务相关工作经验；
4.具有较强的组织协调能力和信息化水平；
5.能够熟练操作办公软件和财务软件。</t>
  </si>
  <si>
    <t>潍坊市寿光市</t>
  </si>
  <si>
    <t>出纳岗</t>
  </si>
  <si>
    <t>1.负责公司现金收付和银行结算业务；
2.负责核对日记账，确保账实相符；
3.负责支票、承兑汇票等各类票据的保管和开具，并登记相应的备查簿；
4.相关会计凭证的归类与整理、保管，财务部门资料的保管；
5.财务相关其他基础工作。</t>
  </si>
  <si>
    <t>1.本科及以上学历，会计专业优先；
2.年龄不超过30周岁；
3.具有2年及以上财务相关工作经验；
4.能够熟练操作办公软件和财务软件。</t>
  </si>
  <si>
    <t>山东圣阳电源股份有限公司</t>
  </si>
  <si>
    <t>山东圣阳电源股份有限公司
财务部</t>
  </si>
  <si>
    <t>会计岗</t>
  </si>
  <si>
    <t>1.负责生产成本核算工作；
2.负责参与制定生产预算，审核、分析、监督预算执行情况； 
3.负责生产职能费用报销审核工作；
4.负责生产人员工资核算工作；
5.其他临时性工作。</t>
  </si>
  <si>
    <t>1.本科及以上学历并取得相应学位；
2.财会、法务、金融、经济管理等相关专业；
3.具备良好的沟通能力和较好的公文写作水平；
4.校园招聘应聘人员应为2026届高校毕业生或择业期内学生。</t>
  </si>
  <si>
    <t>曲阜</t>
  </si>
  <si>
    <t>山东圣阳电源股份有限公司
证券投资部</t>
  </si>
  <si>
    <t>投资岗</t>
  </si>
  <si>
    <t>1.负责行业研究及市场调研等工作，组织、搜集有关市场信息资料；
2.负责根据投资项目调研等情况，编制可行性报告等相关材料，进行投资的财务分析，拟定投资方案； 
3.负责投资项目的直接或间接管理，分析项目投后的经营情况，并适时提出业务拓展和管理改进建议，编制投资项目后评价报告等；
4.协助完成上市公司资本运作等相关工作，协助完成投资计划管理、产权管理、权属公司治理规范管理等工作；
5.其他临时性工作。</t>
  </si>
  <si>
    <t>1.本科及以上学历并取得相应学位；
2.投资管理、法务、财会、金融、经济管理等相关专业；
3.具备良好的沟通能力和较好的公文写作水平；
4.若社会招聘要求具有2年以上相关工作经验；
5.校园招聘应聘人员应为2026届高校毕业生或择业期内学生。</t>
  </si>
  <si>
    <t>山东圣阳电源股份有限公司
运营管理部</t>
  </si>
  <si>
    <t>运营岗</t>
  </si>
  <si>
    <t>1.负责运营计划的执行跟踪、统计分析、经营考核；
2.负责公司现有管理体系有效运行的督导，牵导新体系的导入，确保体系符合公司业务发展需要；
3.负责牵导公司现有制度体系的更新与宣贯，保障制度渗透；
4.其他临时性工作。</t>
  </si>
  <si>
    <t>1.本科及以上学历并取得相应学位；
2.管理科学与工程、财务管理、统计学、企业管理等相关专业；
3.具有良好的文字和语言表达能力，积极主动、原则性强，具有高度的工作责任心，具备良好的沟通协调能力和解决问题的能力，具备团队合作的能力；
4.若社会招聘要求具有1年以上相关工作经验；
5.校园招聘应聘人员应为2026届高校毕业生或择业期内学生。</t>
  </si>
  <si>
    <t>山东圣阳电源股份有限公司
法务部</t>
  </si>
  <si>
    <t>法务专员</t>
  </si>
  <si>
    <t>1.负责处理公司的国内法律事务；
2.负责编制、审核采购文件；
3.负责公司和部门安排的其他工作。</t>
  </si>
  <si>
    <t>1.本科及以上学历并取得相应学位；
2.法律、法学相关专业，取得法律职业资格证或通过法考；
3.良好的沟通协调能力及表达能力；
4.具有良好的文字组织和协作能力，执行力强；
5.校园招聘应聘人员应为2026届高校毕业生或择业期内学生。</t>
  </si>
  <si>
    <t>山东圣阳电源股份有限公司
安全环保部</t>
  </si>
  <si>
    <t>安环专员</t>
  </si>
  <si>
    <t>1.负责组织或参与公司级安全、环保管理制度的制定并监督指导各职能执行；
2.负责组织或参与公司级安全工作计划的制定，环保自行检测的实施；
3.负责组织或参与公司级安全教育培训、隐患排查、应急演练的策划和实施。组织或参与排污许可证、危废经营许可证、辐射许可证等环保相关资质的申领申报；
4.负责落实公司安全生产双重预防工作机制，检查公司的安全生产状况，排查事故隐患，提出改进建议。检查公司的环境保护规范化管理状况，排查环保安全隐患，提出改进建议。参与安全生产标准化档案、环保档案的建设；
5.负责本职工作与政府主管部门的业务对接。</t>
  </si>
  <si>
    <t>1.本科及以上学历并取得相应学位；
2.安全工程、环境工程等相关专业；
3.良好的沟通协调能力及表达能力；
4.具有良好的文字组织和协作能力，执行力强；
5.身体健康，无与本职工作相关的职业禁忌证；
6.校园招聘应聘人员应为2026届高校毕业生或择业期内学生。</t>
  </si>
  <si>
    <t>山东圣阳电源股份有限公司
算力业务事业部</t>
  </si>
  <si>
    <t>行业经理</t>
  </si>
  <si>
    <t>1.负责数据中心集采短名单入围及业务公关工作，完成年度工作业绩目标，提升行业市场占有率、品牌知名度；
2.负责按照公司制度及相关销售管理要求，开展客户开发、项目拓展、商务洽谈、订单执行、款项清收等工作，完成年度工作业绩目标；
3.负责识别外部客户需求及市场趋势变化，传递和引导公司作相应资源调度保障，确保行业市场规划和拓展目标的实现；
4.完成上级主管安排的临时性工作。</t>
  </si>
  <si>
    <t>1.本科及以上学历并取得相应学位；
2.有较强的责任心，勤奋有激情，能够有质、有量、有效的完成公司交代的各项任务指标；
3.有较强的标书制作技能、计算机操作技能、文字写作技能、沟通能力及市场敏感性；
4.组织纪律强，遵纪守法，服从组织管理；
5.满足长期出差工作要求；
6.校园招聘应聘人员应为2026届高校毕业生或择业期内学生。</t>
  </si>
  <si>
    <t>山东圣阳电源股份有限公司
国内业务事业部</t>
  </si>
  <si>
    <t>销售经理（通信）</t>
  </si>
  <si>
    <t>1.负责市场调研，维护以及开拓，创新业务开发拓展，提高利润；
2.负责制定市场开发计划，细分市场、量化指标；
3.编制月度打包计划、执行月度定稿发货计划；
4.编制月度回款计划、执行月度定稿回款计划；
5.客户拜访及客情巩固；
6.部门各项报表统计反馈；
7.应收账款及时清收。</t>
  </si>
  <si>
    <t>1.本科及以上学历并取得相应学位，专业不限；
2.市场开拓能力强、市场敏感性高；
3.有较强的责任心，勤奋有激情，能够有质、有量、有效的完成公司交代的各项任务指标；
4.组织纪律强，遵纪守法，服从组织管理;
5.满足长期出差工作要求；
6.校园招聘应聘人员应为2026届高校毕业生或择业期内学生。</t>
  </si>
  <si>
    <t>销售经理（渠道）</t>
  </si>
  <si>
    <t>1.负责渠道市场及项目性的开发，提升行业市场占有率，提高品牌影响力；
2.按照公司制度及相关销售管理要求，开展客户开发、项目拓展、商务洽谈、订单执行、款项回收等工作，完成年度工作业绩目标；
3.敏锐识别外部客户需求及市场趋势变化，传递和引导公司作相应资源调度保障，确保行业市场规划和拓展目标的实现；
4.完成安排的临时性工作。</t>
  </si>
  <si>
    <t>山东圣阳电源股份有限公司
海外业务事业部</t>
  </si>
  <si>
    <t>销售助理（海外）</t>
  </si>
  <si>
    <t>1.负责协助销售经理进行订单处理及市场开发等工作；                                                        2.负责根据市场开发计划，实施海外辖区市场调研和客户开发工作；
3.负责编制海外辖区市场开发、回款、费用等计划，组织订单评审、签订合同、变更等，跟踪合同订单执行情况，跟踪回款；
4.负责实施客户商务沟通，客户走访等关系维护活动，建立客户关系档案；
5.负责根据市场推广方案需要和公司统筹安排，对接参展、参会工作，同时做好品牌推广及宣传策划。</t>
  </si>
  <si>
    <t>1.本科及以上学历并取得相应学位；
2.国际营销、电化学、电气工程、电力电子、自动化、经济类、英语、俄语等专业；                                             
3.英语公共六级/专业四级或俄语B2以上优先；
4.良好的沟通交际能力，热爱海外销售工作；
5.能适应海外出差；
6.校园招聘应聘人员应为2026届高校毕业生或择业期内学生。</t>
  </si>
  <si>
    <t>山东圣阳电源股份有限公司
铅电技术部</t>
  </si>
  <si>
    <t>研发工程师（铅电）</t>
  </si>
  <si>
    <t>1.负责铅蓄电池原材料、新材料、新配方及关键零部件的机理研究和电池使用研究及验证，输出相应技术文件；
2.负责铅蓄电池应用机理及电池失效机理等基础性能研究、验证及应用，输出相应技术文件；
3.依据部门及研究计划，负责编制研究方案、工艺及实施验证工作，输出相应技术文件；
4.负责采购物资技术文件的编制及优化。</t>
  </si>
  <si>
    <t>1.本科及以上学历并取得相应学位；
2.电化学、材料学、应用化学等相关专业；
3.熟练应用Office办公软件及AotoCAD/CAXA绘图软件；
4.具有较强的责任心、良好的沟通能力及创新能力，执行力强；
5.校园招聘应聘人员应为2026届高校毕业生或择业期内学生。</t>
  </si>
  <si>
    <t>工艺工程师（铅电）</t>
  </si>
  <si>
    <t>1.负责车间现场工艺的编制、完善、指导及监督工作；
2.负责生产过程的异常处理、制程改善及相关验证工作；
3.负责操作人员的鉴定、培训工作；
4.负责车间生产工序过程能力的鉴定工作；
5.负责设备、工装模具的调试验证工作。</t>
  </si>
  <si>
    <t>1.本科及以上学历并取得相应学位；
2.机械电气及化学相关专业优先考虑；
3.能够熟练应用office办公软件，能够看懂产品图纸；
4.具有良好的沟通能力与文字组织能力，团结同事，勤奋好学，服从安排，执行力强；
5.能够适应车间现场的工作；
6.校园招聘应聘人员应为2026届高校毕业生或择业期内学生。</t>
  </si>
  <si>
    <t>山东圣阳电源股份有限公司
锂电与电源产业部</t>
  </si>
  <si>
    <t>计划物流经理</t>
  </si>
  <si>
    <t>1.负责计划管理，依据订单交期及与仓库管理员对接电池状态，输出次日发运计划；
2.负责根据发运计划，提前调度车辆，将货物在客户要求时限内，安全运输至客户指定地址，对在途货物负责，输出并维护发货台账；
3.负责对承运商管理，包含但不限于承运商选择、合同谈判，车辆调度，在途跟踪、运费报销、财务核对等工作。</t>
  </si>
  <si>
    <t>1.本科及以上学历并取得相应学位，专业不限；
2.较强的学习能力；
3.高度的责任心，工作细致；
4.服从执行能力强；
5.校园招聘应聘人员应为2026届高校毕业生或择业期内学生。</t>
  </si>
  <si>
    <t>质量管理岗</t>
  </si>
  <si>
    <t>1.负责电芯制造过程、Pack制造过程质量管理流程建设；
2.负责电芯制造过程、Pack制造过程产品质量改进；
3.负责锂电产业部的内外部审核、产品认证等工作；
4.部门安排的临时性工作。</t>
  </si>
  <si>
    <t>工艺工程师（锂电）</t>
  </si>
  <si>
    <t>1.负责新产品样品阶段的跟踪，跟进；
2.负责新产品的导入，新产品批量生产前的工艺、材料、工装、设备的符合性验证；
3.生产线过程异常问题的分析、解决以及标准化，确保生产线顺畅生产；
4.生产线平衡分析，标准工时的测定，生产效率提升和品质改善；
5.负责现场作业文件的编制、培训宣贯执行以及优化工作；
6.负责生产线人员的工艺培训，并监督和督促产线员工严格执行工艺；
7.负责生产制程过程能力的测量、分析和改善提升；
8.新材料、新工艺、新装备的研究、引入、验证和应用；
9.新产品和定型产品的工艺改善验证及确认；
10.新员工上岗鉴定的工艺部分确认。</t>
  </si>
  <si>
    <t>山东圣阳电源股份有限公司
研究院</t>
  </si>
  <si>
    <t>结构工程师</t>
  </si>
  <si>
    <t>1.负责锂电及电源系统产品开发及改进的相关结构设计，输出设计文件及结构BOM；
2.负责研发过程工装模具设计开发及验证输出技术文件；
3.负责研发及改善过程样品试制及验证，输出相关技术文件；
4.负责协助售前、中、后相关技术支持工作；
5.部门安排的其他工作。</t>
  </si>
  <si>
    <t>1.硕士研究生及以上学历并取得相应学位，机械类等专业；
2.熟练使用SW、Proe、CAD、CAXA等绘图软件，会使用相关力学分析和热仿真分析软件；
3.具有较强的沟通协调能力、组织能力和学习能力，工作积极主动，有责任心；
4.服从工作安排，有较好的团队工作意识；
5.校园招聘应聘人员应为2026届高校毕业生或择业期内学生。</t>
  </si>
  <si>
    <t>曲阜/济南</t>
  </si>
  <si>
    <t>电气工程师</t>
  </si>
  <si>
    <t>1.负责锂电池系统电气设计，关键零部件选型及验证，输出电气原理图，负责系统的调试和验证，输出测试报告，负责设计文档、图档的编制和归档；
2.负责产品电气相关BOM整理，线束设计以及控制箱布局设计；
3.负责参与产品开发及样品试制、测试工作；
4.负责/协助市场、生产、售后相关技术支持；
5.部门安排的其他工作。</t>
  </si>
  <si>
    <t>1.硕士研究生及以上学历并取得相应学位，电气类、通信类、电力电子类等相关专业；
2.熟练使用CAD、EPLAN绘制电气图纸，熟悉常规通讯方式及通讯协议，控制策略，熟悉电气布线、电气控制设计、电气部件选型、了解GB、IEC、UL等相关标准；
3.具有较强的沟通协调能力、组织能力和学习能力，工作积极主动，有责任心；
4.服从工作安排，有较好的团队工作意识；
5.校园招聘应聘人员应为2026届高校毕业生或择业期内学生。</t>
  </si>
  <si>
    <t>1.负责电气相关设计（高低压锂电UPS、高低压锂电直流系统的电气设计），关键零部件选型及验证，输出电气原理图，负责系统的调试和验证，输出测试报告，负责设计文档、图档的编制和归档；
2.负责产品电气相关BOM整理，线束设计以及控制箱布局设计；
3.负责参与产品开发及样品试制、测试工作；
4.负责/协助市场、生产、售后相关技术支持；
5.部门安排的其他工作。</t>
  </si>
  <si>
    <t>1.硕士研究生及以上学历并取得相应学位，电气工程及其自动化、机电一体化、电力系统及其自动化等相关专业。具有锂电电气研发相关从业经验可以放宽至本科学历；
2.年龄不超过35周岁；
3.具有2年及以上电气工程及其自动化等工作经验，熟悉锂电池基本工作原理、特性，有锂电电气设计及相关工作经验者优先考虑；
4.熟悉掌握高低压配电设计类工作，熟练使用CAD、EPLAN绘制电气图纸，掌握电气系统安规、消防等系统设计，熟悉常规通讯方式及通讯协议，控制策略，熟悉电气布线、电气控制设计、电气部件选型、熟悉GB、IEC、UL等相关标准；
5.服从工作安排，有较好的团队工作意识；
6.特别优秀者可适当放宽工作经验条件限制。</t>
  </si>
  <si>
    <t>系统工程师</t>
  </si>
  <si>
    <t>1.负责结合项目需求，负责客户解决方案的输出，并组织实施；
2.负责公司锂电及电源产品的集成应用测试，包括通信测试、应用模型、保护策略等；
3.负责锂电及电源产品系统与UPS、巴拿马电源、HVDC、整流器、逆变器等设备的联调与测试；
4.负责对市场及生产职能的技术支持及联络。</t>
  </si>
  <si>
    <t>1.硕士研究生及以上学历并取得相应学位，电力系统、电力电子、电气工程、自动化、储能等相关专业；
2.熟悉UPS、HVDC、新能源储能、智能电网、PCS等相关知识；
3.责任心强、主动性强，具备良好的逻辑思维和良好的沟通协调能力、需求调研分析能力，善于学习；
4.服从工作安排，有较好的团队工作意识和沟通技能；
5.校园招聘应聘人员应为2026届高校毕业生或择业期内学生。</t>
  </si>
  <si>
    <t>电源测试工程师</t>
  </si>
  <si>
    <t>1.负责电芯、模组、系统、电源的测试及报告输出；
2.负责关键零部件选型及相关验证，输出验证报告；
3.负责产品、系统样机的安装、测试工作；
4.负责部门产品及系统测试，协助开展样品试制；
5.负责国储能系统项目的安装、调试工作；
6.部门安排的其他工作。</t>
  </si>
  <si>
    <t>1.本科及以上学历并取得相应学位，化学、电气类等相关专业；
2.学习能力强，能够编写测试方案，制定测试计划，维护测试工具和测试结果分析，应用自动化测试设备与软件；
3.掌握基本的设备操作技能，根据作业指导和操作规程能够开展测试工作；
4.服从工作安排，有较好的团队工作意识和沟通技能，可适应夜班；
5.校园招聘应聘人员应为2026届高校毕业生或择业期内学生。</t>
  </si>
  <si>
    <t>电源研发工程师</t>
  </si>
  <si>
    <t>1.负责新产品导入，新产品打样、试制、工艺路线规划和设计；
2.负责制定生产工艺流程图、PFMEA、CP、SOP等工艺文件；
3.负责新工艺引入或改进工艺的试生产、验证和确认工作；
4.负责设备、工装管理，关键参数设置、验证；
5.负责新产品的使用手册、维护手册编制。</t>
  </si>
  <si>
    <t>1.本科及以上学历并取得相应学位，英语六级以上，机械类、电气类、工业工程、化学工程等相关专业；
2.学习能力强，能快速熟悉新产品导入流程、工艺流程、产品设计规范、质量管理体系等相关知识；
3.较好的逻辑思维、分析能力和系统性解决问题能力；
4.有一定的抗压能力，具备一定的项目管理能力，能规划、执行和监控新产品导入项目；
5.服从工作安排，有较好的团队工作意识和沟通技能，可适应夜班；
6.校园招聘应聘人员应为2026届高校毕业生或择业期内学生。</t>
  </si>
  <si>
    <t>高级嵌入式软件工程师</t>
  </si>
  <si>
    <t>1.负责三级架构BMS（嵌入式）软件开发工作；
2.负责参与系统需求，硬件设计评审等工作，拆分产品软件设计需求；
3.负责根据项目需求进行软件功能块架构设计，完成软件需求表，详细设计、编码、调试、研发测试工作；
4.负责维护产品软件，依据应用问题、客户需求对产品软件改进；
5.负责编写项目文档、质量记录以及其他有关文档，并协助完成相关产品认证工作。</t>
  </si>
  <si>
    <t>1.本科及以上学历；
2.年龄不超过35周岁；
3.具有三年以上单片机开发工作经验，有BMS软件、电池保护板设计开发工作经验优先；
4.熟练应用C/C++、汇编等语言，具备良好的编程风格；
5.熟练掌握I2C、SPI、UART、CAN、以太网等通信技术及工作原理与接口开发，掌握一种RTOS应用；
6.有独立编码开发经验、了解锂离子电池充放电管理策略者优先；
7.有良好的沟通能力和团队合作精神；
8.特别优秀者可适当放宽工作经验条件限制。</t>
  </si>
  <si>
    <t>山东圣阳电源股份有限公司
客服中心</t>
  </si>
  <si>
    <t>服务工程师
（海外）</t>
  </si>
  <si>
    <t>1.依据服务相关制度及流程向海外市场客户提供售中、售后技术支持和服务，包括但不限于现场操作和技术交流等；
2.勘查分析海外客户现场故障并处置，包括但不限于勘查分析、故障分析报告输出，与客户沟通处置方案并达成一致；
3.对客户进行回访，了解客户需求并反馈；
4.将海外客户端产品改善信息和同行产品信息输出案例报告，输入公司内部，协助推动产品改善进程及在客户端对产品改善结果进行确认；
5.其他未明确事项按照岗位职责及服务相关制度执行。</t>
  </si>
  <si>
    <t>1.本科及以上学历并取得相应学位，化学化工、电化学、机械、电气化相关专业；
2.身体健康，能适应短期或长期的海外服务工作；
3.有良好的英语听、说能力和良好的沟通能力，具备较强的文字写作能力；
4.熟练掌握WORD/EXCEL办公软件操作；
5.校园招聘应聘人员应为2026届高校毕业生或择业期内学生。</t>
  </si>
  <si>
    <t>服务工程师
（国内）</t>
  </si>
  <si>
    <t>1.负责依据服务相关制度及流程向国内市场客户提供售中、售后技术支持和服务，包括但不限于现场操作和集中技术交流等；
2.负责勘查分析国内客户现场故障并处置，包括但不限于勘查分析，故障分析报告输出，与客户沟通处置方案并达成一致；
3.负责按照销售合同约定及故障电池更换需要进行蓄电池安装，及故障电池退回工作；
4.负责对客户进行回访，了解客户需求并反馈；
5.负责协助销售进行验收等协同工作；
6.负责将国内客户端产品改善信息及同行产品信息输出案例报告输入公司内部，协助推动产品改善进程及在客户端对产品改善结果进行确认。</t>
  </si>
  <si>
    <t>1.本科及以上学历并取得相应学位，化学化工、电化学、机械、电气化等相关专业；
2.身体健康，能适应短期或长期的国内服务工作；
3.有良好的语言表达、沟通能力，具备较强的文字写作能力；
4.熟练掌握WORD/EXCEL办公软件操作；
5.校园招聘应聘人员应为2026届高校毕业生或择业期内学生。</t>
  </si>
  <si>
    <t>山东圣阳电源股份有限公司
采购部</t>
  </si>
  <si>
    <t>采购经理</t>
  </si>
  <si>
    <t>1.负责供应商管理，包含行业信息收集、新供方开发、供货渠道保障、合同管理、风险控制、质量控制、售后服务、档案管理、综合评价、追溯和激励考核、供应商稽查审核等；
2.负责采购订单下单、过程跟踪、异常协调、账务核对、发票入账和货款支付等；
3.负责采购成本管理，行业研究、成本分析和供应商竞争性布局建设。</t>
  </si>
  <si>
    <t>1.本科及以上学历并取得相应学位；
2.经济类、统计类或工商管理类等相关专业；
3.思想品质优良，具备良好的职业操守；
4.具有强烈的责任心、执行力、服务意识和沟通协调能力；
5.校园招聘应聘人员应为2026届高校毕业生或择业期内学生。</t>
  </si>
  <si>
    <t>山东建勘集团有限公司</t>
  </si>
  <si>
    <t>岩土工程施工岗</t>
  </si>
  <si>
    <t>1.贯彻执行施工方案的要求，负责当班生产、管理技术工作；
2.参与图纸会审和编制施工组织设计，对施工管理工作提出合理化建议；
3.领导现场工人做好技术工作；
4.做好具体技术工作，如测量放线、抄平定位等工作；
5.认真对各项隐蔽工程、结构工程进行验收；
6.完成当班各种资料，如钢筋隐蔽工程验收、成孔验交表、砼灌注记录表、施工日志等；
7.及时处理现场中的技术难点；
8.积极协调现场各工种之间的协作，做到重点突出；
9.质量、安全并抓，发现问题及时处理，并做好记录；
10.完成项目经理交办的其他工作。</t>
  </si>
  <si>
    <t>1.本科及以上学历，土木工程、岩土工程、地质工程、交通运输工程、工程管理等相关专业；
2.年龄一般不超过40周岁，特别优秀的可适当放宽；
3.社会招聘需具有3年以上工程施工业务相关工作经验；
4.能长期驻外从事工程施工相关工作；
5.具备良好的沟通、协调、解决问题能力，责任心强；
6.吃苦耐劳，踏实肯干，身心健康，无不良记录；
7.校园招聘应聘人员应为2025届高校毕业生或择业期内学生。</t>
  </si>
  <si>
    <t>以山东省内为主</t>
  </si>
  <si>
    <t>地质预报及岩溶物探项目技术人员</t>
  </si>
  <si>
    <t>1.负责地质预报及岩溶物探项目的外业工作；
2.负责项目报告的编制。</t>
  </si>
  <si>
    <t>1.本科及以上学历，勘查技术与工程、地质工程、地球物理勘探、土木工程、路桥工程等相关专业；
2.年龄一般不超过40周岁，特别优秀的可适当放宽；
3.社会招聘需具有3年以上物探相关工作经验；
4.具备良好的沟通、组织协调能力，能带队完成地质预报及岩溶物探项目；
5.吃苦耐劳，踏实肯干，能够适应长期一线野外施工工作；
6.身心健康，无不良记录；
7.校园招聘应聘人员应为2025届高校毕业生或择业期内学生。</t>
  </si>
  <si>
    <t>勘察项目技术人员</t>
  </si>
  <si>
    <t>1.负责勘察项目的外业工作；
2.负责勘察报告的编制。</t>
  </si>
  <si>
    <t>1.本科及以上学历，勘查技术与工程、岩土工程、地质工程、土木工程等相关专业；
2.年龄一般不超过40周岁，特别优秀的可适当放宽；
3.社会招聘需具有3年及以上工程勘察项目相关工作经验；
4.具备良好的沟通、组织协调能力，能带队完成勘察项目；
5.吃苦耐劳，踏实肯干，能够适应长期一线野外施工工作；
6.身心健康，无不良记录；
7.校园招聘应聘人员应为2025届高校毕业生或择业期内学生。</t>
  </si>
  <si>
    <t>山东国惠基金管理有限公司</t>
  </si>
  <si>
    <t>山东国惠私募基金管理有限公司</t>
  </si>
  <si>
    <t>证券类投资负责人</t>
  </si>
  <si>
    <t xml:space="preserve">1.投资策略与体系构建：全面负责公司的证券投资业务，制定并完善公司的投资理念、策略、决策流程及风控体系；
2.投资决策与执行：领导投资团队进行市场研究、行业分析、标的筛选，并做出最终的投资决策与指令；
3.组合管理：负责投资组合的构建、调整和优化，确保投资行为符合基金合同约定和公司投资策略；
4.团队建设与管理：组建、培养和管理投资研究团队，对团队成员进行专业指导与业绩评估。
</t>
  </si>
  <si>
    <t>1.研究生及以上学历，金融、经济、数学、统计等相关专业；
2.具有至少5年的证券、基金、期货等金融相关领域的投资管理经验；
3.具备可追溯的、连续的、令人信服的证券类投资业绩证明材料（近5年内），能够充分证明其投资管理能力和专业水平，有管理过较大规模资金（例如亿元以上） 的成功经验，管理规模大于2000万产品持续2年以上。
证明材料通常包括：曾管理的产品/账户的净值曲线、持仓记录、交易记录、业绩归因报告等，并需有托管机构、审计机构或前任雇佣单位等第三方出具的证明文件；
4.无不良诚信记录及重大违法违规记录，符合协会对高管人员的诚信合规要求；
5.具有在知名公募基金、券商资管、保险资管或优秀私募机构的投资管理任职经历；
6.具备完整的牛熊市投资经验，熟悉多种投资策略（如股票多头、市场中性、CTA、宏观对冲等）；
7.具备卓越的领导力、战略眼光、出色的沟通协调能力和极强的抗压能力。</t>
  </si>
  <si>
    <t>合规风控岗</t>
  </si>
  <si>
    <t>1.风控体系搭建：全面负责公司的合规与风险管理工作，设计、建立、实施并持续完善公司的合规管理及风险控制制度、流程；
2.合规审查：对公司内部管理制度、基金产品设计、宣传推介材料、重要合同及投资决策等进行合规性审查，并出具审查意见；
3.风险监控：独立地对公司运营、基金运作的各环节进行日常风险监测、评估、预警和报告，确保公司业务风险可控；
4.内控监督：监督公司各部门执行法律法规和内部制度的情况，组织内部审计与自查，对发现的问题督促整改；
5.监管对接：作为公司与监管机构沟通的第一责任人，负责合规信息的报送、配合检查及问责应对等事宜。</t>
  </si>
  <si>
    <t>1.研究生及以上学历，法律、金融、会计等相关专业。持有法律职业资格证、CPA等专业证书者优先；
2.具有至少3年的与合规风控、内部审计、法务、金融监管等相关的从业经验；
3.在商业银行、证券公司、基金管理公司、期货公司、信托公司等持牌金融机构，从事至少3年的合规风控工作；
或在私募基金管理人从事至少3年的合规风控工作；
或在金融监管、自律组织从事至少3年的金融监管、自律管理工作；
（以上三条满足任意一条即可）
4.无不良诚信记录及重大违法违规记录，符合协会对高管人员的诚信合规要求；
5.具有证券类私募基金管理人合规风控负责人或核心岗位的工作经验，熟悉私募证券基金“募、投、管、退”全流程的风险点，并成功通过管理人登记或接受过协会现场检查者尤佳；
6.精通《基金法》、《证券法》、《私募投资基金监督管理条例》、《登记备案办法》等法律法规及自律规则；
7.原则性强，工作严谨细致，具备出色的逻辑分析能力、沟通能力和解决问题的能力。</t>
  </si>
  <si>
    <t>山东国惠资产管理有限公司</t>
  </si>
  <si>
    <t>业务经理</t>
  </si>
  <si>
    <t>1.发掘特殊机遇、投资业务机遇，进行市场开发；
2.探索困境资产投资模式，挖掘困境资产、上市公司破产重整等投资机会；
3.通过债务重组、债转股、股权转让、资产重组、诉讼追偿、资产转让、结构化交易等多种手段，设计方案并推动项目落地，完成业绩指标；
4.负责投中流程质量管理及投后资产管理；
5.对权属企业及接收资产进行尽职调查，并制定权属企业资产及接收资产的处置方案。</t>
  </si>
  <si>
    <t>1.硕士研究生及以上学历，财务管理、金融、法律相关专业；
2.具有在律所、会计事务所、资产管理公司的相关工作经验，熟悉资产管理业务；
3.具备独立项目运作能力；
4.中共党员优先；
5.年龄不超过35周岁。</t>
  </si>
  <si>
    <t>山东省陆海联运有限公司</t>
  </si>
  <si>
    <t>办公室管理岗</t>
  </si>
  <si>
    <t>1.负责协助领导处理公司运转的日常工作，组织拟订公司综合性工作计划；
2.负责组织安排公司层面活动，及配合上级公司活动安排；
3.负责组织协调公司层面会议并整理印发会议纪要，整理会议记录；
4.负责公司信息调研、对外宣传、舆情管控、门户网站维护和企业文化建设；
5.负责公司对外协调和联络工作。</t>
  </si>
  <si>
    <t>1.本科及以上学历，管理学、经济学相关专业优先考虑；
2.具有5年以上办公室相关工作经验，熟悉办公室工作职能，有大型企业集团、上市公司从业经验的优先考虑；
3.具备独立组织协调大型活动的能力；
4.具备良好的沟通、协调、能力，责任心强；
5.中共党员优先；
6.年龄不超过35周岁。</t>
  </si>
  <si>
    <t>会计</t>
  </si>
  <si>
    <t>1.负责公司账务处理，按时编制和报送财务报表；
2.负责各项税务筹划、申报；
3.参与月度、年度预算的编制与执行分析；
4.审核各项费用支出，协助完善内部控制流程。</t>
  </si>
  <si>
    <t>1.本科及以上学历，会计或相关专业；
2.3年以上会计工作经验，能独立处理账务，熟练掌握会计软件；
3.熟悉国家会计准则，财税法律法规；
4.具备极强的责任心，严谨的工作态度和良好的沟通协调能力。
5.具有会计中级职称的优先考虑；
6.年龄不超过30周岁。</t>
  </si>
  <si>
    <t>山东省陆海联运有限公司
寿光羊口港分公司</t>
  </si>
  <si>
    <t>工程项目经理</t>
  </si>
  <si>
    <t>1.工程成本预算与控制；
2.监督工程建设、维护，招投标管理；
3.港口设施维护、管理；
4.港口工程运营管理。</t>
  </si>
  <si>
    <t>1.本科及以上学历，工程管理、项目管理、工程造价相关专业；
2.有招投标或项目管理经验；
3.具备良好的沟通、协调、能力，责任心强；
4.中共党员优先；
5.年龄不超过30周岁。</t>
  </si>
  <si>
    <t>港口运营经理</t>
  </si>
  <si>
    <t>1.制定港口生产作业计划；
2.协调港口作业环节；
3.航运业务管理。</t>
  </si>
  <si>
    <t>1.本科及以上学历，港口管理及航运相关专业；
2.有港口运营、航运管理相关工作经验；
3.备良好的沟通、协调、能力，责任心强；
4.中共党员优先;
5.年龄不超过30周岁。</t>
  </si>
  <si>
    <t>国惠（香港）控股有限公司</t>
  </si>
  <si>
    <t>贸易业务部部长</t>
  </si>
  <si>
    <t>1.负责公司国内贸易业务的整体规划与执行，确保达成年度任务目标；
2.制定和完善贸易业务的操作流程、管理制度和风险控制体系，确保业务运作规范、高效、安全；
3.制定并实施业务拓展计划，重点开拓新的市场领域，协助公司落地新业务模式、新市场、新客户、新产品等，提升业务质效，提高业务绩效；
4.组织团队进行市场调研，分析市场趋势，为公司提供决策支持；
5.监督和指导贸易团队的工作，确保各项业务顺利进行。</t>
  </si>
  <si>
    <t>1.本科及以上学历；
2.国际贸易、财会、市场营销等相关专业；
3.具有10年及以上贸易业务岗位工作经历；
4.具有大型国有企业贸易业务工作经验；
5.熟悉贸易法律法规、政策和行业规范，确保公司的贸易活动合法合规，能够识别、评估和应对贸易业务中的各种风险，如市场风险、信用风险、汇率风险、法律风险等，制定相应的风险防控措施；
6.熟悉供应链金融业务模式，探索供应链金融业务模式的创新，推动业务的持续发展和升级；
7.熟悉进出口贸易全流程操作，包括订单处理、物流运输、报关报检、收汇、大宗商品交易、期货对冲等等复杂环节；
8.熟悉金融机构融资、信贷手续，具有推动金融机构与贸易业务深度对接、创新融资模式的经验；
9.具有良好的沟通、协调、解决问题能力，责任心强，精通商务谈判技巧；
10.年龄不超过40周岁，特别优秀者可适当放宽年龄至不超过45周岁。</t>
  </si>
  <si>
    <t>山东惠新产业投资有限公司</t>
  </si>
  <si>
    <t>运营管理部主管</t>
  </si>
  <si>
    <t>1.负责饲草商情中心的日常管理；
2.负责饲草供应链融资产品开发；
3.负责饲草平台品牌宣传、招商方案制定；
4.负责饲草生产板块运行管理；
5.负责科研项目争取、科技创新、降本增效、各类补贴申领。</t>
  </si>
  <si>
    <t>1.硕士研究生及以上学历，电子商务、农业、供应链管理相关专业；
2.年龄不超过40周岁；
3.5年以上相关岗位工作经验，精通项目尽调及可行性报告分析，精通供应链管理，精通农业种植田间管理技术和农业机械作业质量把控；
4.深度了解饲草行业发展情况及特点，熟练掌握饲草的品种特性和主要经营风险，服务及产品规划设计能力强；
5.团队协作能力、创新能力强，能适应长期出差，能参加田间生产作业，具有平台运营经验者优先。</t>
  </si>
  <si>
    <t>东营</t>
  </si>
  <si>
    <t>运营管理部主办</t>
  </si>
  <si>
    <t>负责视频剪辑处理、新媒体宣传、企业文化和品牌建设以及文书档案管理、信息化建设、会务组织、统计等工作。</t>
  </si>
  <si>
    <t>1.本科及以上学历，平面设计、艺术设计、摄影等相关专业；
2.年龄不超过30周岁；
3.能够熟练使用平面设计软件，能够独立完成摄影剪辑；
4.有较强的创新能力和视觉审美能力、色彩搭配能力；
5.有良好的沟通能力、执行能力、饱满的工作热情，能适应长期出差；
6.具有吃苦耐劳精神，能够参加田间生产作业。</t>
  </si>
  <si>
    <t>山东惠新草业生态科技股份有限公司</t>
  </si>
  <si>
    <t>业务技术部主管</t>
  </si>
  <si>
    <t>1.负责市场分析与策划、市场开拓、销售管理、客户关系维护、合作伙伴关系管理；
2.负责牧草市场行情调研、政策研究及牧草商情中心的日常管理；
3.负责牧草供应链融资产品开发；
4.负责公司饲草生产板块运行；
5.负责科研项目争取、科技创新等工作。</t>
  </si>
  <si>
    <t>1.硕士研究生及以上学历，国际贸易、市场营销、动物营养、饲料相关专业；
2.年龄不超过40周岁；
3.5年以上相关岗位工作经验，经营案例丰富，精通农产品业务流程、相关法规及惯例;
4.能够开拓市场，联系客户，建立广泛合作关系;
5.具有良好的沟通能力、拓展能力、谈判技巧、客户关系管理能力、协调组织能力，能适应长期出差，能参加田间生产作业，具有期现业务经验优先。</t>
  </si>
  <si>
    <t>山东国惠生物质能源有限公司</t>
  </si>
  <si>
    <t>工程管理岗</t>
  </si>
  <si>
    <t>1.负责工厂土建、安装工程全流程管理，把控施工进度、质量与成本，确保按计划推进。
2.统筹专用设备（沼气/天然气生产相关）安装调试，协调解决技术难题，保障设备稳定达标。
3.落实工程现场安全管理要求，排查安全隐患，监督安全措施执行，杜绝安全事故。
4.协调施工单位、监理方、设备供应商等多方资源，做好沟通对接与文档资料归档工作。</t>
  </si>
  <si>
    <t>1.大学本科及以上学历，土木工程、机械工程、能源与动力工程等相关专业；
2.40岁及以下，具备3年以上新能源/环保工程或工业新建项目工程管理经验；
3.熟悉土建施工、设备安装流程，掌握生物质能源或沼气项目相关技术要点；
4.具备较强的安全管理意识、沟通协调能力及问题解决能力，持有相关工程类证书者优先。</t>
  </si>
  <si>
    <t>招标管理岗</t>
  </si>
  <si>
    <t>1.依据集团招标制度及项目需求，统筹公司及新建/扩建项目招标全流程工作，确保合规推进。
2.负责招标文件编制、审核、发布，组织开标评标，协调处理招标过程中的异议与答疑。
3.对接招标代理机构、投标人及内部需求部门，做好信息传递与沟通协调工作。
4.负责招标档案资料整理归档，建立招标台账，跟踪招标结果落地执行情况。</t>
  </si>
  <si>
    <t>1.大学本科及以上学历，工程管理、法学等相关专业；
2.40岁及以下，具备3年以上大型企业招标管理工作经验，熟悉招投标法律法规及流程；
3.具备招标文件编制、开标评标组织、异议处理等实操能力，了解生物质能源或环保行业者优先；
4.具备良好的沟通协调、逻辑分析能力，严谨细致、责任心强，能坚守合规底线。</t>
  </si>
  <si>
    <t>绩效考核岗</t>
  </si>
  <si>
    <t>1.依据集团绩效考核制度，制定公司及项目运营类考核方案，明确考核指标与标准。
2.统筹绩效考核全流程执行，包括数据收集、核算分析、结果汇总，确保公平合规。
3.跟踪项目运营关键指标（如产气效率、成本控制等）达成情况，形成考核分析报告。
4.对接各部门及项目公司，反馈考核结果，协助优化运营管理措施，推动绩效提升。</t>
  </si>
  <si>
    <t>1.大学本科及以上学历，人力资源管理、工商管理、统计学等相关专业；
2.35岁及以下，具备3年以上企业绩效考核或运营考核工作经验，熟悉绩效体系搭建流程；
3.精通集团化考核制度落地实操，了解生物质能源或环保行业运营特点者优先；
4.具备数据核算、报告撰写能力，逻辑清晰、责任心强，善于沟通协调与推动执行。</t>
  </si>
  <si>
    <t>市场开拓岗</t>
  </si>
  <si>
    <t>1.聚焦山东省内生物质能源市场，调研农牧业及生物天然气产业分布、政策导向及行业需求，挖掘新项目机会。
2.牵头山东省内新项目拓展，包括客户对接、合作洽谈、项目立项申报等全流程推进。
3.维护山东省内政府部门、合作方等渠道关系，争取政策支持与资源倾斜，保障项目落地。
4.跟踪省内项目拓展进度，撰写市场分析及项目进展报告，为公司战略调整提供依据。</t>
  </si>
  <si>
    <t>1.大学本科及以上学历，市场营销、能源工程、环境科学、工商管理等相关专业；
2.40岁及以下，具备3年以上新能源、环保或生物质能源行业市场开拓、项目拓展经验；
3.熟悉山东省内生物质能源政策及市场环境，具备项目洽谈、立项申报及资源整合能力；
4.具备较强的市场敏感度、沟通谈判能力及抗压能力，有政府或行业渠道资源者优先。</t>
  </si>
  <si>
    <t>会计核算/税务管理岗</t>
  </si>
  <si>
    <t>1.协助完成公司及项目公司日常会计核算，包括账务处理、凭证编制、报表编制，确保数据真实准确。
2.负责公司及项目公司税务申报、税款缴纳，开展税负测算与税收筹划，合规争取税收优惠。
3.对接内外部审计、税务等相关机构，提供会计核算与税务相关资料，配合完成核查工作。
4.协助整理财务档案，完善核算与税务管理流程，为财务决策提供基础数据支持。</t>
  </si>
  <si>
    <t>1. 大学本科及以上学历，会计学、财务管理、税务等相关专业，持有中级及以上会计职称；
2. 35岁及以下，具备3年以上企业会计核算与税务管理工作经验，有新能源/环保行业工程项目会计核算/收入成本会计核算经验者优先；
3. 熟悉企业会计准则、税收法律法规，能独立完成账务处理、税务申报及筹划工作；
4. 具备良好的财务数据处理、报表编制能力，严谨细致、责任心强，熟练使用财务软件。</t>
  </si>
  <si>
    <t>法务/行政综合管理岗</t>
  </si>
  <si>
    <t xml:space="preserve">1.负责公司法律事务管理，包括合同审核、合规风险排查、纠纷处理及法律文书起草。
2.统筹行政综合工作，涵盖会议组织、后勤保障等工作内容。
3.协助完善公司规章制度，推进法务与行政相关流程优化，确保合规高效。
4.对接外部律师事务所、政府相关部门等，处理行政接待及法务相关沟通协调事宜。
</t>
  </si>
  <si>
    <t>1.大学本科及以上学历，法学、行政管理、工商管理等相关专业，持有法律职业资格证书；
2.35岁及以下，具备2年以上企业法务相关工作经验，有新能源/环保行业背景者优先；
3.熟悉合同法、公司法等法律法规，掌握行政后勤、制度建设等实操流程，能独立处理基础法务与行政事务；
4.具备良好的沟通协调、公文写作及问题解决能力，严谨负责、抗压性强，兼顾合规意识与服务意识。</t>
  </si>
  <si>
    <t>山东发展科创投资有限公司</t>
  </si>
  <si>
    <t>高级投资经理</t>
  </si>
  <si>
    <t>1.投资战略与体系建设：制定并完善公司投资战略、年度计划及预算，构建并优化投资管理制度、风控体系及投后管理规范，确保投资活动规范、专业、风险可控，实现资本效益最大化；
2.投资全流程管理：领导行业深度研究、产业链图谱绘制与更新、投资机会挖掘，主导关键项目的尽调、谈判与交易执行。建立投后管理体系，监控项目绩效并制定退出方案，确保投资回报；
3.基金运营与生态构建：全面负责创投基金的“募投管退”全周期工作。通过基金投资链接产业资源，构建创新生态圈，为被投企业赋能；
4.产研协同与招商支持：领导输出高质量行业研究与投资策略，支持战略决策。深刻理解园区产业规划，通过投资洞察和项目网络挖掘引荐优质潜在落户企业，实现“以投代招、以投促引”；
5.团队与资源整合：负责投资与研究团队的建设、培养与管理。高效协同内外各部门及合作伙伴，整合资源，推动项目成功。</t>
  </si>
  <si>
    <t>1.硕士研究生及以上学历；
2.人工智能、数字经济、计算机、自动化等相关专业优先；
3.年龄不超过45周岁；
4.5年以上创投、产业投资或相关领域工作经验，3年以上投资团队管理经验，有突出优质项目发掘能力，具备成功的主导投资、基金管理和项目退出案例；
5.对新能源、新材料、新一代信息技术等战新产业链群有深刻理解和丰富的研究积累，具备敏锐的行业洞察力；
6.具有良好的沟通协调和团队合作能力。
7.具备基金从业资格。</t>
  </si>
  <si>
    <t>财务管理经理</t>
  </si>
  <si>
    <t>1.负责公司资金管理工作，分析资金需求，拓展融资渠道，设计并落地融资方案、压降融资成本；
2.负责公司会计核算、税务管理工作，保证业务符合会计准则及财税法规要求；
3.负责审核所属公司各类费用报销单据，确保报销事项符合公司财务制度和预算要求；
4.负责所属公司预算编制与执行分析；
5.负责整理和保管会计档案资料，确保会计资料的安全性和可追溯性；
6.负责协助开展财务分析工作，为所属公司决策提供财务数据支持；
7.负责会同有关部门定期进行财产清查，及时组织债权债务的清理，保证企业资产的安全完整；
8.配合内外部财务审计，并跟踪整改措施落地；
9.配合健全公司内部控制制度，监督内控制度的执行情况，并及时发现及解决内部控制问题；
10.协同业务部门，确保财务数据与业务活动保持一致，提供财务咨询和支持，帮助业务部门实现财务目标；
11.完成领导安排的其他工作。</t>
  </si>
  <si>
    <t>1.硕士研究生及以上学历；
2.会计、财务管理等相关专业；
3.年龄不超过35周岁；
4.具有5年以上财务、审计等相关工作经验，具有省管企业、大中型企业、基金投资企业、商业运营企业、高新技术企业财务管理经验者优先；
5.具有良好的沟通协作能力和执行力，具备较强的财务分析能力和风险防控意识，能够承受较大工作压力；
6.熟练使用财务软件和各类办公软件；
7.具备CPA资格或取得高级会计师职称。</t>
  </si>
  <si>
    <t>数据资产运营岗</t>
  </si>
  <si>
    <t>1.负责数据资产全生命周期管理，包括工业、农业、海洋等山东特色数据资源的确权登记、价值评估与资产入表，建立标准化数据资产卡片（RDA）体系；
2.设计数据交易规则与流程，开展交易撮合服务，针对高价值数据产品制定差异化费率策略，推动场内交易规模化开展；
3.建立数据分析体系，通过用户画像与行为分析挖掘交易需求，优化数据产品设计与运营策略，提升平台交易活跃度；
4.参与制定区域数据流通标准，设计与制订数据治理、数据运营、数据资产管理等方面的架构体系、技术标准、制度规范与发展规划；
5.协同合规团队建立数据交易动态审核机制，确保数据来源合法性与流通安全性，处理交易过程中的合规风险。</t>
  </si>
  <si>
    <t>1.本科及以上学历；
2.数据科学与大数据技术、数据计算及应用、大数据管理与应用等相关专业；
3.具备数据治理、资产估值、产权经济学等复合知识结构，熟悉《企业数据资源相关会计处理暂行规定》；
4.5年及以上数据资产相关工作经验，其中至少2年数据交易平台或大型企业数据资产管理经验，有工业、农业、海洋数据资产化项目经验者优先；
5.能够熟练使用数据工具，如：掌握数据处理工具（SQL、Python）、可视化工具（Tableau、Power BI）、数据治理工具（如达摩院 DataWorks、Informatica），具备数据建模与商业分析能力；
6.持有 CDMP（数据管理专业人士认证）或 DAMA 数据治理证书者优先；
7.年龄不超过40周岁，特别优秀者（如主导过省级以上数据资产登记项目，或以上条件非常优秀者）可放宽至45周岁，熟悉山东数据政策及产业特点，具备政府部门或国企数据资源对接经验者优先。</t>
  </si>
  <si>
    <t>人工智能应用专业招商岗</t>
  </si>
  <si>
    <t>1.负责制定并执行人工智能相关业务的招商计划，明确招商目标和策略，例如确定重点招商目标客户群体等，并根据市场动态和公司实际情况进行调整和优化，确保完成年度招商目标；
2.多种渠道开拓新市场，挖掘潜在客户，如 AI 技术公司等，了解其需求和合作意向。精准对接目标客户，为客户提供定制化的合作方案，介绍公司应用场景及合作模式等，推动合作达成；
3.与客户合作谈判，就合作条款、权益分配、服务内容等进行协商，确保双方利益得到合理保障；
4.拓展与 AI 技术公司、行业协会、高校实验室等的合作关系，整合各方资源，实现优势互补；
5.协调内部技术、运营等团队，确保合作项目的顺利执行和落地，为客户提供必要的支持和服务，解决招商过程中出现的问题，提升客户满意度；
6.调研人工智能行业趋势、市场动态等情况，收集相关信息并进行分析，为公司招商策略的制定和产品优化提供数据支持和建议，定期输出招商数据分析报告，总结招商工作中的经验教训，提出改进措施和建议。</t>
  </si>
  <si>
    <t>1.本科及以上学历；
2.计算机科学、人工智能、软件工程等相关专业；
3.精通机器学习、深度学习算法原理，熟悉 Transformer、LLaMA 等大模型架构，掌握隐私计算核心技术；
4.4年及以上AI技术研发与应用经验，至少主导过1个数据安全或AI+数据交易相关项目落地，有工业互联网、智慧农业、智慧城市、智慧物联等AI项目经验者优先；
5.熟练使用 Python 及 PyTorch/TensorFlow 等框架，具备大模型微调与推理优化能力，熟悉 Docker、Kubernetes 等容器化技术；
6.年龄不超过40周岁，特别优秀者（如发表过 AI 安全领域核心期刊论文，或以上条件非常优秀者）可放宽至45周岁；具备大型央企、世界500强企业数据安全、网络安全相关经验者优先。</t>
  </si>
  <si>
    <t>开源鸿蒙（山东）数字科技有限公司</t>
  </si>
  <si>
    <t>技术开发经理</t>
  </si>
  <si>
    <t>1.负责技术与产品研发管理工作，制定研发计划、软件架构、技术路线，组织跨职能团队（开发、测试、运维）高效协作，确保产品按期发版；
2.负责OpenHarmony操作系统的二次开发，包括应用层产品开发、业务模块开发，生态业务对接，以及性能调优、特性构建及开源项目适配等；
3.建立并优化研发质量管控体系，推动代码规范、代码审查、测试等实践落地，持续提升产品稳定性与质量；
4.协同产品、售前、项目管理等团队，为重大项目技术方案制定、售前沟通等提供专业技术支持。</t>
  </si>
  <si>
    <t>1.本科及以上学历并取得相应学位；
2.计算机、软件工程、电子信息、物联网、人工智能等相关专业；
3.年龄不超过35周岁；
4.具有5年及以上软件开发或操作系统开发相关经历，有产品经理或项目开发经理经历；
5.有OpenHarmony或开源项目技术开发经历者，或鸿蒙分布式开发经历者，或通信协议栈经历者，或具有大型央国企数字化转型管理或信息化建设经历者，或工程类高级职称者优先。</t>
  </si>
  <si>
    <t>软件开发工程师</t>
  </si>
  <si>
    <t>1.负责OpenHarmony操作系统构建与定制，根据应用需求，裁剪和定制OpenHarmony操作系统镜像；
2.负责基于OpenHarmony的应用开发，包括ArkTS前端界面开发、C++ Native接口开发等。</t>
  </si>
  <si>
    <t>1.本科及以上学历并取得相应学位；
2.计算机、软件工程、电子信息、物联网、人工智能等相关专业；
3.年龄不超过35周岁；
4.具有3年及以上软件开发或操作系统开发相关经历；
5.熟练掌握ArkTS语言，或者熟练掌握C、C++语言，熟悉C++/NDK开发，或者熟练掌握仓颉编程语言，并具备鸿蒙项目开发经验，或者熟练掌握TypeScript语言，掌握C/C++/Java/Go/Rust等至少一种后端开发语言；
6.有OpenHarmony或开源项目技术开发经历者，或鸿蒙分布式开发经历者，或通信协议栈经历者，或具有大型央国企数字化转型建设经历者，或具有系统架构设计师中级、高级证书者，或具有工程类中级、高级职称者优先。</t>
  </si>
  <si>
    <t>硬件开发工程师</t>
  </si>
  <si>
    <t>1.负责硬件、驱动适配与开发，包括将OpenHarmony操作系统移植到特定的硬件开发板或设备，编写或适配硬件驱动，确保系统识别和调用摄像头、传感器、触摸屏、音频芯片、Wi-Fi/BT模块等外设；
2.负责系统级能力接口暴露，将设备的特定硬件能力封装成稳定、统一的系统API，提供给上层应用开发者使用。</t>
  </si>
  <si>
    <t>1.本科及以上学历并取得相应学位；
2.计算机、电子信息、物联网、机械类、控制类、自动化类等相关专业；
3.年龄不超过35周岁；
4.具有5年及以上硬件与嵌入式开发等工作经历；
5.有硬件设备开源鸿蒙化适配工作经历者优先。</t>
  </si>
  <si>
    <t>市场开发与维护岗</t>
  </si>
  <si>
    <t>1.洞察开源鸿蒙市场，分析竞争对手，制定典型行业开源鸿蒙销售计划、市场活动计划、解决方案等，完成营收与回款目标；
2.开拓政府、央国企等大客户资源，维护高层关系，开展售前服务；
3.拓展软硬件合作伙伴、学协会组织、开源组织等生态。</t>
  </si>
  <si>
    <t>1.本科及以上学历；
2.计算机、软件工程、电子信息、市场营销、项目管理、工商管理、经济学等相关专业；
3.年龄不超过40周岁；
4.具有3年及以上软件开发、市场开发或信息化管理工作经验；
5.在智慧交通、智慧楼宇、智慧制造、智慧建造、智慧港口、智慧医疗等领域有从业经验者优先；
6.具有OpenHarmony市场开发与运维经验者，或具有大型央国企数字化转型管理或信息化建设经验者，或具有华为、腾讯等行业知名企业工作经验者，或具有高级工程技术职称者优先。</t>
  </si>
  <si>
    <t>山东惠威置业有限公司</t>
  </si>
  <si>
    <t>园区商务服务岗</t>
  </si>
  <si>
    <t>1.为新入驻企业提供全程代办或精准指导服务，包括但不限于：工商营业执照注册、变更、注销，税务登记与备案；
2.协助企业办理银行开户、社保公积金开户等后续必要手续；
3.解答企业在注册落地过程中的各类咨询，提供专业建议；
4.深入研究并及时掌握各级政府部门发布的产业扶持、人才引进、科技创新、专项资金等惠企政策，为入驻企业提供各类政策项目申报服务；
5.建立并维护与入驻企业的良好合作关系，定期走访重点项目客户，深入了解企业需求及经营动态；
6.作为入驻企业诉求的主要对接人，及时响应并协调解决企业在日常运营中遇到的各类商务及政务服务需求；
7.收集、汇总并分析入驻企业提出的共性问题和建议，反馈至园区管理层，推动园区服务体系优化。</t>
  </si>
  <si>
    <t>1.本科及以上学历；
2.工商管理、行政管理、经济学等相关专业优先；
3.年龄不超过35周岁；
4.具备两年以上企业商务服务、政务对接、客户关系管理或相关工作经验，有园区工作经验和创新服务的亮点业绩；
5.熟悉政府相关部门运作流程、企业工商注册、税务等全套办理流程及相关法律法规，具备良好的政企沟通能力；
6.具备极强的客户服务意识、沟通协调能力和应急处理能力，积极主动，责任心强，注重细节，能够承受一定的工作压力，熟练掌握常用办公软件。</t>
  </si>
  <si>
    <t>酒店运营主管</t>
  </si>
  <si>
    <t xml:space="preserve">1.作为业主方代表，负责与合作的酒店品牌方进行全方位对接，确保品牌标准与业主要求的有效融合；
2.项目落地推进，参与关键节点的评审和验收，确保项目在预算内按时、高质量地完成；
3.协助并监督酒店管理团队制定的开业前预算、运营计划、市场推广计划及人力资源计划；
4.全面监控酒店的日常运营状况，深度分析酒店提交的经营报告、财务预算和决算，向业主汇报；
5.监督酒店管理公司是否全面履行了管理合同约定的各项责任和义务；
6.监督酒店设施设备的维护保养状况、服务流程与产品质量，确保其持续符合品牌标准与业主期望；
7.识别和评估酒店运营中的各类风险，并督促管理公司制定应对措施；
8.维护与酒店品牌方、管理团队、当地政府及相关部门良好的工作关系。
</t>
  </si>
  <si>
    <t>1.本科及以上学历；
2.酒店管理、工商管理、房地产管理等相关专业优先；
3.3年以上国际品牌酒店管理经验，具备业主代表经验者从优；
4.精通酒店前厅、客房、餐饮、财务、人力等全方位运营管理流程及品牌标准；
5.熟悉酒店管理合同的条款和执行，具备财务分析能力；
6.出色的沟通协调、谈判技巧和冲突解决能力；
7.具备极强的责任心、原则性和商业敏锐度，能够维护业主的核心利益；
8.英语可作为工作语言；
9.年龄不超过40周岁。</t>
  </si>
  <si>
    <t>山东国惠安创智能物联发展有限公司</t>
  </si>
  <si>
    <t>运维工程师（初级、中级、高级各1人）</t>
  </si>
  <si>
    <t>1.系统保障。执行7x24小时监控、日常巡检与基础故障处理；主导复杂故障的排查、分析与解决，并编写深度报告；设计并优化高可用、高可扩展的系统与运维架构。
2.自动化与效率。在指导下使用自动化工具完成例行任务；独立编写运维脚本与工具，系统性优化运维流程；规划并引入运维技术栈，推动云原生、智能运维等前沿技术落地。
3.技术规划与赋能。协助维护技术文档与知识库；参与运维技术项目的方案设计与实施；制定运维技术规范与标准，解决团队内最复杂的技术难题，并通过分享赋能团队。</t>
  </si>
  <si>
    <t xml:space="preserve">1.初级运维工程师：本科及以上学历，计算机类相关专业；2年以上相关工作经验；了解Linux/Windows基础命令及网络、数据库基本概念；年龄不超过30周岁。
2.中级运维工程师：本科及以上学历，计算机类相关专业；3年以上运维开发经验；熟练掌握一门以上脚本语言，精通至少一种监控或自动化运维工具；具备主动解决问题和优化流程的意识，逻辑清晰，能承担压力；年龄不超过30周岁。
3.高级运维工程师：本科及以上学历，计算机类相关专业；5年以上运维领域经验，有架构设计经验；深入理解分布式系统原理，精通容器编排、云平台及自动化体系；具备卓越的技术判断力和前瞻性，能主导技术决策，乐于知识传承；年龄不超过35周岁。
4.具备良好的学习能力和和团队协作精神，吃苦耐劳，责任心强。
</t>
  </si>
  <si>
    <t>深圳市东华实业（集团）有限公司</t>
  </si>
  <si>
    <t>总经理助理</t>
  </si>
  <si>
    <t>1.根据公司战略规划完成年度目标，承担综合协调、会议组织、文件管理、督查督办等工作；
2.负责党委办公室、董事会、总经理办公室工作，协助企业治理和运营管理工作；
3.协助领导班子成员处理与外部合作伙伴、政府机构、商协会等的沟通联络工作；
4.负责公司党委及领导班子各项工作部署的传达落实，协助开展经营管理调研，收集分析内外部信息等工作。</t>
  </si>
  <si>
    <t>1.硕士研究生及以上学历，专业不限；
2.中共党员，年龄不超过45周岁；
3.3年以上中大型国有企业中层正职工作经验；
4.熟悉国有企业各项政策法规及工作流程；
5.具备较强的公文写作能力和文字功底和良好沟通协调能力；
6.具有丰富的公司治理、党建管理、运营管理等工作经验，有商协会沟通协调经验者优先。</t>
  </si>
  <si>
    <t>深圳</t>
  </si>
  <si>
    <t>https://sdfz.zhaopin.com或https://www.liepin.com/company/8196097/或https://jobs.51job.com/all/coCG1WO1MyDjIPY1MzXT0.html
任选其一报名，每人限报一个岗位，重复报名的，所有报名信息均视为无效。</t>
  </si>
  <si>
    <t>深圳市东华实业（集团）有限公司党群工作部</t>
  </si>
  <si>
    <t>副部长</t>
  </si>
  <si>
    <t>1.负责党组织建设工作、党员教育及发展、党费管理、党内评优创先等工作，指导、监督、检查、考核各基层党支部的党建工作； 
2.负责党建工作制度体系建设，抓好制度落实执行； 
3.负责各类党建文件和报告等文案的起草、初审，组织党委中心组学习和干部职工思想政治教育，开展党员教育培训和主题活动；
4.负责公司群团建设、工会、意识形态、信访维稳等工作，指导直属企业相关工作；
5.负责深圳党建工作协作区、国企党建研究会相关工作；
6.完成上级和公司党委交办的其他工作。</t>
  </si>
  <si>
    <t>1.硕士研究生及以上学历，专业不限，条件特别优秀者可适当放宽至本科学历；
2.年龄不超过35周岁；
3.中共党员；
4.具备较强的公文写作能力和文字功底，善长撰写党建类文字材料；
5.3年以上组织人事和基层党建工作中层管理经验，能熟练解读党和国家的相关政策；
6.以投资、园区管理为主业的综合性国有企业集团工作背景者优先；
7.专业能力强，工作认真负责，事业心强。</t>
  </si>
  <si>
    <t>深圳市东华实业（集团）有限公司财务管理部</t>
  </si>
  <si>
    <t>1.承担公司的财务管理、合规管理、制度建设、预算管理、资产管理、资金管理、税务筹划、会计核算、纳税申报、经营绩效考核等工作；
2.及时准确出具财务凭证、财务报表、财务分析报告、管理报表及提供集团或外部所需财务信息等工作；
3.梳理公司的业务流程，提出合理化、可行化的建议；
4.承担公司财务报表的合并及分析工作；
5.完成领导交办的其他各项工作。</t>
  </si>
  <si>
    <t>1.大学本科及以上学历并取得相应学位，年龄不超过35周岁；
2.具有五年以上财务工作经验，熟悉供应链行业财务工作，或具有大型国有企业审计工作经验及财务尽调工作经验优先；
3.取得注册会计证书；
4.具有3年以上从事证券服务业务会计师事务所工作经验；
5.具备良好的文字、沟通、协调、解决问题能力，责任心强； 
6.能吃苦肯钻研，学习能力强，服务意识足。</t>
  </si>
  <si>
    <t>财务综合岗</t>
  </si>
  <si>
    <t xml:space="preserve">1.承担投资板块业务的财务管理、合规管理、制度建设、预算管理、资产管理、资金管理、税务筹划、会计核算、纳税申报、经营绩效考核等工作；
2.及时准确出具财务报表、财务分析报告、管理报表及提供集团或外部所需财务信息等工作；
3.对公司拟投项目进行初步财务数据分析，出具投资风控意见，为公司投资决策提供相关依据；对投后项目管理：负责对已投项目的定期财务数据及报告的整理和分析；
4.承担公司财务报表的合并及分析工作；
5.完成领导交办的其他各项工作。
</t>
  </si>
  <si>
    <r>
      <rPr>
        <b/>
        <sz val="12"/>
        <color theme="1"/>
        <rFont val="仿宋_GB2312"/>
        <charset val="134"/>
      </rPr>
      <t>校园招聘：</t>
    </r>
    <r>
      <rPr>
        <sz val="12"/>
        <color rgb="FFFF0000"/>
        <rFont val="仿宋_GB2312"/>
        <charset val="134"/>
      </rPr>
      <t xml:space="preserve">
</t>
    </r>
    <r>
      <rPr>
        <sz val="12"/>
        <rFont val="仿宋_GB2312"/>
        <charset val="134"/>
      </rPr>
      <t xml:space="preserve">1.大学本科及以上学历并取得相应学位，硕士研究生以上学历者优先；年龄不超过27周岁；
2.会计、财务管理、税务等相关专业；
3.具备良好的文字、沟通、协调、解决问题能力，责任心强； 
4.能吃苦肯钻研，学习能力强，服务意识足；
5.校园招聘应聘人员应为2026届高校毕业生或择业期内学生。
</t>
    </r>
    <r>
      <rPr>
        <b/>
        <sz val="12"/>
        <rFont val="仿宋_GB2312"/>
        <charset val="134"/>
      </rPr>
      <t>社会招聘：</t>
    </r>
    <r>
      <rPr>
        <sz val="12"/>
        <rFont val="仿宋_GB2312"/>
        <charset val="134"/>
      </rPr>
      <t xml:space="preserve">
1.大学本科及以上学历并取得相应学位，3年及以上相关工作经验，年龄不超过30周岁； 
2.会计、财务管理、税务等相关专业；
3.取得注册会计师证书或税务师证书者、有会计师事务所工作经验者及硕士研究生以上学历者优先；
4.具备良好的文字、沟通、协调、解决问题能力，责任心强；
5.能吃苦肯钻研，学习能力强，服务意识足。
</t>
    </r>
  </si>
  <si>
    <t>深圳市东华实业（集团）有限公司审计法务部</t>
  </si>
  <si>
    <t>1.参与建立健全公司全面风险管理与合规管理制度体系；
2.协助组织实施公司风险识别、预警和评估，参与公司各类项目合规审查和风险应对；
3.参与项目尽职调查，协助组织开展项目风险评审和专项事务风险评估工作，对项目资料、业务方案进行审核并出具风险审核意见；协助组织开展项目后评价、投后管理监督等工作；
4.协助负责对制度和流程进行合规性评价，持续跟踪招标、采购、投资等重要业务领域的政策及监管要求，完善公司业务合规管控；
5.提供日常内控合规业务咨询，促进公司合规管理有效提升；
6.公司安排其他工作。</t>
  </si>
  <si>
    <t>1.硕士研究生及以上学历，法律、财务审计等相关专业，具有专业从业资格证、职称者优先；
2.年龄不超过30周岁；
3.具有三年以上大型国有创投公司、知名咨询公司或审计公司相关工作经验，熟悉有关业务流程；                
4.专业基础扎实，熟悉政策法规、行业监管要求，具备独立开展合规审查、风险防控等工作的能力；              
5.具有良好的沟通、协调及文字写作能力，具有较强的敬业精神、奉献精神、团队精神、服务意识。</t>
  </si>
  <si>
    <t>深圳市东华实业（集团）有限公司投资管理部</t>
  </si>
  <si>
    <t>投资管理岗</t>
  </si>
  <si>
    <t>1.负责行业研究与项目开发，跟踪高端制造、新能源、半导体等战略新兴领域，开展宏观政策、市场趋势及竞争格局分析，撰写行业研究报告，协助挖掘符合公司主业方向的潜在投资项目；
2.参与投资全流程执行，协助完成项目初步筛选、尽职调查、财务建模与估值分析，准备立项及投决材料，推进项目投资流程规范化运作；
3.支持投后管理工作，定期跟踪已投项目的经营与财务表现，协助完成投后监测报告，参与被投企业沟通与协调，及时反馈重大风险事项；
4.协助内部流程与合规管理，参与制定并执行投资管理制度，协助完成项目档案归集、数据报送及内外部协调工作，保障流程合规、信息可溯。</t>
  </si>
  <si>
    <t>1.硕士研究生及以上学历；
2.年龄不超过30周岁；
3.投资学、金融学、经济学、财务管理、法律及其他与投资业务相关的专业背景；
4.持有CFA、FRM、CPA、法律职业资格证等相关证书者优先；
5.具备优秀的沟通协调能力和团队协作精神。责任心强，做事严谨踏实，能承受一定工作压力；
6.具有较强的主动性和主观能动性，能积极发现问题并推动解决。</t>
  </si>
  <si>
    <t>深圳市东华实业（集团）有限公司党委办公室</t>
  </si>
  <si>
    <t>党办综合岗</t>
  </si>
  <si>
    <t>1.负责起草工作计划、总结、报告、通知等各类正式公文；
2.协助撰写领导讲话稿、发言材料、述职材料等；
3.负责来访客户的接待、登记、引导工作，处理日常信函等事务；
4.负责党委会的议案收集、会议通知、会场准备及会议纪要的拟写；
5.负责党委会各项决策和部署的跟踪、督办，确保各项任务落实到位；
6.负责上级党委来文的接收、传阅、催办、清退和销毁等全流程管理，确保及时、准确、保密；
7.严格按照规定，保管和使用“党委公章”，履行登记审批手续；
8.负责党委各类文件、资料、会议记录的整理、立卷和归档工作；
9.落实领导交办的对外联系协调工作事项。</t>
  </si>
  <si>
    <t>1.中共党员，且党性观念强，政治素养高；
2.本科及以上学历，专业不限；
3.年龄不超过27周岁；
4.具备一定的组织协调、综合分析、沟通和表达能力，执行力强，熟练使用常用办公软件；
5.具备和上下游团队沟通协调的能力，能独立完成日常事务、资源调度与跨团队跨部门沟通执行等；
6.文字功底好，熟悉公文写作规范、语言风格和行文流程；
7.具有强烈的服务意识，乐于奉献，组织观念强，极强的保密意识；
8.校园招聘应聘人员应为2026届高校毕业生或择业期内学生。</t>
  </si>
  <si>
    <t>深圳市东华科技发展有限公司</t>
  </si>
  <si>
    <t>总经理</t>
  </si>
  <si>
    <t xml:space="preserve">1.领导和制定公司中长期发展战略、经营目标和发展规划，包括市场定位、产品线规划、商业模式创新等，对公司整个供应链的运作负责；
2.设计和优化供应链贸易业务模式（包含采购执行、销售执行、保税物流、供应链金融等），确保公司的竞争力和盈利能力；
3.设计并改善公司物流、供应链系统，制定并完善切实可行的采购、仓储、配送等管理工作流程，实施监控和管理；
4.建立和健全供应商、承运商的开发、维护、跟踪及评估体系，合理控制采购及运输成本；
5.领导市场开发与客户拓展，维护关键客户（上下游核心企业）及战略合作伙伴关系；
6.建立完善公司全面风险管控体系，严格授信与账期管理；
7.强化合规经营，确保公司所有业务活动符合国家法律法规、行业监管政策及国际贸易规则，防范各项法律风险；
8.对公司整体收入、利润、现金流和投资回报率等核心财务指标负责。
</t>
  </si>
  <si>
    <t>1.硕士研究生及以上学历，国际贸易、物流管理、供应链管理、金融学、工商管理等相关专业；
2.年龄不超过45周岁；
3.6年以上在大宗商品贸易、供应链管理或相关行业的工作经验，有围绕供应链上下游核心企业进行业务拓展并落地、整合市场开展金融服务并落地的工作经历；有国内头部供应链企业管理工作经历者优先；
4.至少有5年在中大型供应链贸易企业担任副总经理或同等高级管理职位的全面管理经验，有从0至1搭建业务或带领公司业绩的成功案例；
5.精通各种贸易融资工具和模式，能够深入客户生意链路，运用互联网思维，结合外贸行业趋势及动态，赋能客户，为客户提供针对性技术/产品/工具服务；
6.深刻理解供应链贸易中的各类风险，熟悉合同法、国际贸易法、公司法等相关法律法规，能够预见行业趋势，发现商业机会，并制定有效的竞争策略；
7.熟悉物流、供应链各个操作环节，具备专业供应链管理知识和技能，对企业ERP及相关质量管理体系有很好的理解能力；
8.具备高度的责任心、诚信和道德标准。</t>
  </si>
  <si>
    <t>供应链业务运营岗</t>
  </si>
  <si>
    <t>1.负责市场调查与分析，收集整理外部市场信息，形成分析报告；
2.负责供应商管理，包括询价、议价，跟进采购订单等事宜；
3.负责库存管理，根据公司要求定期编制库存计划，提高库存周转率；
4.配合报关公司协调进口货物清关，商检及查验事宜；
5.负责业务开展各环节的现场尽调、商务谈判、合同签订及履约执行、业务回款及风险防控等工作；
6.负责业务市场化推广、机构开发、客户开发与维护、流程管理；
7.负责整理业务档案并归档、业务报表分析、信息系统操作等工作；
8.完成公司领导交办的其他工作。</t>
  </si>
  <si>
    <r>
      <rPr>
        <b/>
        <sz val="12"/>
        <color theme="1"/>
        <rFont val="仿宋_GB2312"/>
        <charset val="134"/>
      </rPr>
      <t>社会招聘：</t>
    </r>
    <r>
      <rPr>
        <sz val="12"/>
        <color theme="1"/>
        <rFont val="仿宋_GB2312"/>
        <charset val="134"/>
      </rPr>
      <t xml:space="preserve">
1.大学本科学历，具备3年以上工作经验，年龄不超过35周岁，专业不限；
2.具有银行证券相关工作经验，熟悉国际商务、国际贸易相关知识和业务流程者优先；
3.具备优秀的沟通表达能力、数据分析能力、学习创新能力；
4.责任心强，执行力强，具备一定的抗压能力，服从公司安排，能够适应长期偏远地区出差需求；
5.特别优秀者可以适当放宽条件。
</t>
    </r>
    <r>
      <rPr>
        <b/>
        <sz val="12"/>
        <color theme="1"/>
        <rFont val="仿宋_GB2312"/>
        <charset val="134"/>
      </rPr>
      <t xml:space="preserve">校园招聘：
</t>
    </r>
    <r>
      <rPr>
        <sz val="12"/>
        <color theme="1"/>
        <rFont val="仿宋_GB2312"/>
        <charset val="134"/>
      </rPr>
      <t xml:space="preserve">1.大学本科及以上学历，年龄不超过27周岁；国际商务、国际贸易、市场营销、金融、经济学等相关专业；
2.具有良好的职业操守和个人品行，遵纪守法，品行端正，诚信廉洁，保守秘密，维护企业的荣誉和利益；
3.具备优秀的沟通表达能力、数据分析能力、学习创新能力，具有良好的心理素质和能够正常履职的身体条件；
4.责任心强，执行力强，具备一定的抗压能力，服从公司安排；
5.校园招聘应聘人员应为2026届高校毕业生或择业期内学生。
</t>
    </r>
  </si>
  <si>
    <t>上海齐鲁投资控股集团有限公司</t>
  </si>
  <si>
    <t>组织人事（基层党建岗）岗</t>
  </si>
  <si>
    <t>1.负责各类党建文件和报告等文案的起草，协助组织党委中心组学习和干部职工思想政治教育，开展党员教育培训和主题活动；
2.组织开展党建活动，负责基层党组织建设、党员的管理及教育、党费管理、党内评优创先等工作，指导、监督、检查、考核各基层党支部的党建工作；
3.负责干部选聘竞聘、考核、考察、晋升、评价及干部任职管理、任期管理等工作，做好因私出国（境）、因公出国、干部因私证照管理及备案；
4.负责公司群团建设、宣传、意识形态、信访维稳以及精神文明创建等工作；
5.承担省属企业上海党建工作综合协作区的具体工作；
6.负责上级单位和部门安排的其他临时性工作。</t>
  </si>
  <si>
    <t>1.硕士研究生及以上学历，思想政治、人力资源、党史党建、文哲类等相关专业，特别优秀的可放宽至本科学历；
2.年龄不超过35周岁；
3.中共党员；
4.具备5年及以上党政机关或企事业单位基层党建、人力资源、群团宣传相关工作经历；
5.具备坚定的政治信念和党性原则，坚决拥护和执行党的路线、方针、政策，熟悉组织人事工作；
6.具备党建活动策划、组织与协调能力，能够熟练撰写各类党建文件和报告等材料。</t>
  </si>
  <si>
    <t>上海</t>
  </si>
  <si>
    <t>https://sdfz.zhaopin.com或https://jobs.51job.com/all/coCG9SNlIxBD8PbQNoBWNSaw.html?timestamp__1258=n4%2Bx9ii%3DitKQqDvPGNDQT4BI5hWh51He4D
任选其一报名，每人限报一个岗位，重复报名的，所有报名信息均视为无效。</t>
  </si>
  <si>
    <t>总账与财务共享管理岗</t>
  </si>
  <si>
    <t>1.负责财务共享系统中凭证审核与处理、期末账务处理；
2.负责财务管理报表及国资系统快报的上报；
3.负责定期财务分析材料上报；    
4.负责上级单位和部门安排的其他工作。</t>
  </si>
  <si>
    <t>1.硕士研究生及以上学历，财务、会计等相关专业，特别优秀的可放宽至本科学历；
2.年龄不超过35周岁；
3.具有5年及以上相关工作经历；
4.注册会计师优先；
5.财务基础工作扎实，能独立处理公司日常账务，有良好的文字功底，熟悉国有企业财务运营，善于沟通交流，有财务系统操作基础、共享及司库工作经验的优先。</t>
  </si>
  <si>
    <t>预算与税务管理岗</t>
  </si>
  <si>
    <t>1.负责预算编报、审核、上报及日常执行监督、预算分析；
2.负责日常税务申报及年度汇算清缴、税务筹划；
3.负责固定资产账务登记和管理；
4.负责上级单位和部门安排的其他工作。</t>
  </si>
  <si>
    <t>投资管理岗（资产管理方向）</t>
  </si>
  <si>
    <t>1.负责公司资产管理、不良资产投资运作管理等工作；
2.负责资产采购、处置等各类相关合同的合法性、合规性及完整性审核，确保资产采购、处置流程符合公司制度、行业监管要求；
3.负责对拟投资项目进行可行性研究、尽职调查，出具可研等相关报告；
4.负责已投项目的投后管理，建立已投项目投后管理台账，制定定期跟踪机制，及时反馈重大变更事项；
5.负责做好不良资产业务经营管理和委外处置工作，跟进已投项目的退出等相关工作，做好处置档案的整理归档工作，确保流程合规可追溯；
6.负责上级单位和部门安排的其他工作。</t>
  </si>
  <si>
    <t>1.硕士研究生及以上学历，金融学、经济学、投资学等相关专业；条件特别优秀的可放宽至本科学历；
2.年龄不超过40周岁；
3.具有5年及以上资产管理、不良资产处置、城市更新等方面的工作经历；
4.具备一定投资管理的经验，文字功底扎实，能独立撰写项目调研材料，熟悉企业的运营，有一定合作资源和渠道，善于沟通交流与合作洽谈；
5.具备敏锐的市场洞察力和投资分析能力，能够捕捉投资机会，把握市场趋势，有较好的开拓能力，有较强的抗压能力和问题解决能力，能应对工作中的各种挑战；
6.具备突出的风险防范意识和风险事件应对能力，对于各类风险事件能够尽早预防，及时应对，妥善处理。</t>
  </si>
  <si>
    <t>法务岗（供应链方向）</t>
  </si>
  <si>
    <t>1.负责起草、审核供应链各类合同，包括采购合同、运输合同、仓储合同、供应商保密协议、代理协议等；
2.协同供应链部门跟踪合同履行情况，对供应商延迟交货、物流服务商货损、客户拖欠货款等履约异常，提前介入并提供法律意见；
3.定期梳理供应链采购、物流、仓储各环节的法律风险点，出具风险识别意见，风险预警提示；
4.负责处理供应链类法律纠纷；
5.参与供应链项目尽职调查、起草项目法律文件、评估项目合规风险，提供全程法律支持；
6.定期为供应链团队开展法律培训，提升业务团队的合规意识；
7.负责上级单位和部门安排的其他工作。</t>
  </si>
  <si>
    <t>1.硕士研究生及以上学历，法律相关专业背景，条件特别优秀的可放宽至本科学历；
2.具有法律职业资格证书；
3.年龄不超过35周岁；
4.具有5年及以上企业法务或律所实务经验，其中至少2年以上供应链相关行业经验，需有独立处理供应链法律事务的经历；
5.具备供应链纠纷的谈判、调解、仲裁、诉讼实战能力，能够识别供应链业务风险，应对供应链突发情况；
6.具备较强的判断力和分析能力，有良好的职业操守、抗压能力及工作热情。</t>
  </si>
  <si>
    <t>1.负责合同审查与起草，能高效审核、修改各类合同、协议，规避法律风险；
2.负责制定各类合同模板，处理合同履行过程中的纠纷，协助外聘律师进行司法诉讼；
3.负责建立健全合同管理制度流程，建立合同台账，定期调度检查各单位合同履行情况，避免产生合同履约风险；
4.负责为各部门的对外合作提供专业、全面的法务建议，并能够出具书面意见或法律意见书；
5.负责项目的法律尽职调查工作，出具尽职调查报告，起草、修改和审核项目中涉及的协议、合同及其他法律文件，提示项目可能存在的法律风险；
6.负责为公司的经营管理和决策提供法律意见和法律保障，并对相关法律风险提出防范意见；
7.负责上级单位和部门安排的其他工作。</t>
  </si>
  <si>
    <t>1.硕士研究生及以上学历，法律相关专业背景，条件特别优秀的可放宽至本科学历；
2.具有法律职业资格证书；
3.年龄不超过35周岁；
4.具有5年及以上相关法务经验，需独立处理过诉讼、合规或重大项目；
5.熟悉民商法、合同法、公司法、劳动法等与企业经营相关的法律法规；
6.具备较强的判断力和分析能力，能够独立处理法律事务，有良好的职业操守、抗压能力及工作热情。</t>
  </si>
  <si>
    <t>上海广颖国际贸易有限公司</t>
  </si>
  <si>
    <t>供应链业务岗</t>
  </si>
  <si>
    <t>1.根据公司战略布局进行业务扩展，落地开展项目，主动发掘潜在客户和购销渠道；
2.负责各平台台账登记、物流、供应商、合同系统维护；
3.负责货物的采购跟进、跟单操作、系统提报、款项支付、盘库、对账、资料整理；
4.协助上级起草流程性文件、填报统计表格等事务性工作；
5.负责对供应链业务相关的上下游客户公司基本信息、业务渠道、经营情况等进行尽调，并负责出具尽调报告，为业务决策提供依据；
6.负责客商评级、准入工作，并依据客商优势和货品选择合理的业务模式；
7.负责合同提交、办理货权转移、单据整理以及申请货款结算的执行；
8.负责上级单位和部门安排的其他工作。</t>
  </si>
  <si>
    <t>1.本科及以上学历，供应链管理、物流管理、采购管理、国际贸易等相关专业；
2.年龄不超过35周岁；
3.具有6年及以上供应链业务工作经历（有粮食、畜牧、家禽等农产品业务资源优先），熟悉供应链全流程，具备扎实的供应链管理理论与实践经验；
4.熟悉合同、招投标文件的编写，有良好的写作能力和沟通谈判能力；
5.具备良好的学习能力和独立解决问题的能力，能够承受一定的工作压力，责任心强，能够细致认真地处理繁杂业务，能够识别供应链业务潜在风险，处理业务突发问题。</t>
  </si>
  <si>
    <t>山东省丝路投资发展集团有限公司</t>
  </si>
  <si>
    <t>1.负责公司及权属公司战略规划、专项规划等编制工作，跟踪研究宏观经济、行业发展、政策法规及技术趋势等，撰写分析报告；
2.收集行业投融资动态信息，挖掘潜在投融资项目，参与项目筛选、分析、尽调，评估等跟进和实施工作，及时解决业务中存在的问题；
3.参与科研项目立项申报、中期检查、结题验收的全周期管理，辅助推动产学研合作、资质荣誉、成果专利等申报工作；
4.参与公司投后管理工作，完成项目归档文件整理等。</t>
  </si>
  <si>
    <t>1.硕士研究生及以上学历并取得相应学位，经济类、管理类、法学类、理工类等相关专业；
2.年龄不超过30周岁；
3.具有2年及以上国有企业、投资机构、咨询机构等相关工作经历；
4.行业洞察力强，文字功底扎实，能独立撰写报告材料；
5.熟悉国有资本投资公司投资项目运作流程，善于沟通，具备跨部门协作经验；
6.持有中级会计师、中级经济师、CPA、CFA、FRM等证书者，年龄可放宽至32岁。</t>
  </si>
  <si>
    <t>外派财务总监</t>
  </si>
  <si>
    <t>1.搭建/优化派驻单位的财务核算体系，规范账务处理流程；
2.负责编制派驻单位的财务报告，确保数据真实、准确、及时；
3.统筹派驻单位的资金管理，制定资金收支计划，防范资金风险；
4.在集团指导下开展派驻单位的外部融资；
5.负责派驻单位的税务筹划与合规性管理；
6.参与派驻单位的重大经营决策并出具专业意见；
7.对派驻单位的关键风险点进行常态化监控。</t>
  </si>
  <si>
    <t>1.硕士研究生及以上学历并取得相应学位；
2.财务、会计、金融、经济等岗位相关专业；
3.年龄不超过35周岁；
4.具有中级及以上会计师职称和注册会计师职业资格；
5.具有5年及以上国有企业相关岗位工作经历；
6.具备较强的沟通、协调、解决问题能力；
7.能接受省内异地工作（非济南市）。</t>
  </si>
  <si>
    <t>省内</t>
  </si>
  <si>
    <t>山发环境能源科技有限公司</t>
  </si>
  <si>
    <t>暖通工程师</t>
  </si>
  <si>
    <r>
      <rPr>
        <sz val="12"/>
        <rFont val="仿宋_GB2312"/>
        <charset val="134"/>
      </rPr>
      <t>1.负责建筑节能项目前期踏勘，撰写节能改造项目详细设计方案。负责系统相关设备的选型工作，设备满足系统协同运行要求、节能标准与经济性需求；</t>
    </r>
    <r>
      <rPr>
        <sz val="12"/>
        <rFont val="Times New Roman"/>
        <family val="1"/>
      </rPr>
      <t>​</t>
    </r>
    <r>
      <rPr>
        <sz val="12"/>
        <rFont val="仿宋_GB2312"/>
        <charset val="134"/>
      </rPr>
      <t xml:space="preserve">
2.负责对建筑节能改造项目进行全面的经济测算，精准计算投资回收期、投资回报率、能源节约率等经济指标；
3.负责技术方案与施工图编制，撰写完整的建筑节能改造技术方案，绘制详细施工图，确保施工图准确清晰、规范完整，指导现场施工与系统集成；
4.跟踪系统设备采购、施工安装及系统集成环节的成本动态，制定针对性成本控制措施，确保项目成本控制在预算范围内；</t>
    </r>
    <r>
      <rPr>
        <sz val="12"/>
        <rFont val="Times New Roman"/>
        <family val="1"/>
      </rPr>
      <t>​</t>
    </r>
    <r>
      <rPr>
        <sz val="12"/>
        <rFont val="仿宋_GB2312"/>
        <charset val="134"/>
      </rPr>
      <t xml:space="preserve">
5.负责项目后期运维与维修服务，制定后期运维方案及针对性维修方案，快速解决故障问题，减少系统停运损失；
6.负责项目能耗管控与优化提升。建立建筑多能耦合系统能耗监测平台与管控体系，调整各子系统运行参数，持续提升系统整体能效，降低建筑综合能耗。</t>
    </r>
  </si>
  <si>
    <t xml:space="preserve">1.本科及以上学历；
2.暖通空调、建筑环境与设备工程、建筑环境与能源应用工程、热能与动力工程、能源与动力工程等相关专业；
3.年龄不超过40周岁；
4.具有5年及以上暖通工程或建筑节能相关工作经验，能够适应经常性出差；
5.有商超、公共机构、医院、学校等类型建筑节能改造项目、能源托管项目、多能耦合项目经验者优先；
6.持有注册公用设备工程师（暖通）、注册建造师证书者年龄放宽至不超过45周岁。                                                                                                                                                                                                   </t>
  </si>
  <si>
    <t>暖通自动化控制工程师</t>
  </si>
  <si>
    <t>1.负责自动化控制系统设计与方案编制。结合项目需求，牵头完成自动化控制系统架构设计；
2.负责控制程序开发与调试，负责自动化控制程序开发，主导现场自动化系统调试工作，解决调试过程中出现的故障问题，确保控制系统与暖通工艺设备精准匹配；
3.负责监控系统搭建与数据交互，设计并搭建能源管控自动化监控平台，负责自动化控制系统与外部系统的数据交互开发，满足智能化管控需求；
4.负责运行优化与故障处理，建立自动化控制系统故障应急预案，制定维修方案并组织实施；
5.负责技术文档与运维支持，编制完整的自动化控制技术文档，为项目施工团队提供自动化控制技术交底，指导现场电气接线、设备安装；为业主方运维团队提供操作培训，解答运维过程中的技术疑问，定期回访并提供控制系统优化建议。</t>
  </si>
  <si>
    <t>1.本科及以上学历；
2.自动化控制、电气工程及其自动化、测控技术与仪器、建筑电气与智能化等相关专业等相关专业；
3.年龄不超过40周岁；
4.具有5年及以上暖通领域自动化控制相关工作经验，能够适应经常性出差；
5.有商超、公共机构、医院、学校等类型建筑节能改造项目、多能耦合项目自动化控制经验者优先；
6.具有注册自动化系统工程师（ASE）、电工证（高压/低压）、PLC 工程师认证、工业控制系统安全认证者优先。</t>
  </si>
  <si>
    <t>山发（诸城）环保能源有限公司</t>
  </si>
  <si>
    <t>安全环保能源部部长</t>
  </si>
  <si>
    <t>1.参与制定并落实本单位安全生产、环保、能源规章制度、操作规程；
2.参与本单位涉及安全生产、环保、能源的经营决策，提出改进安全生产、环保、能源管理的建议，督促本单位其他机构、人员履行职责；
3.组织或者参与本单位安全生产宣传教育和培训，如实记录安全生产教育和培训情况；
4.监督本单位安全生产资金投入和技术措施的落实；
5.组织开展危险源辨识和评估，督促落实本单位重大危险源的安全管理措施，监督劳动防护用品的采购、发放、使用和管理；
6.检查本单位的安全生产状况，及时排查生产安全事故隐患，提出改进安全生产管理的建议。</t>
  </si>
  <si>
    <t>1.大专及以上学历，安全类、化工类、环境类、能源类、电力等相关专业；
2.年龄不超过50周岁；
3.具有5年及以上企业安全环保管理工作经验；
4.具有注册安全工程师及以上资格证书；
5.熟悉国家安全法、环境保护等法律法规。</t>
  </si>
  <si>
    <t>潍坊市诸城市</t>
  </si>
  <si>
    <t>https://sdfz.zhaopin.com或https://hr.bjx.com.cn/jobs/1351383.html
任选其一报名，每人限报一个岗位，重复报名的，所有报名信息均视为无效。</t>
  </si>
  <si>
    <t>综合岗</t>
  </si>
  <si>
    <t>1.负责公司行政事务，包括公司重大活动、会议的组织、协调工作，来宾的接待安排等；
2.负责文档的归档和管理；
3.负责公司与上级机关部门和相关单位的公关联络、文电收发、文电处理、公文核稿和印章管理；
4.负责公司实物资产管理。</t>
  </si>
  <si>
    <t>1.硕士研究生及以上学历，管理类、金融类、经济类等相关专业；
2.熟悉行政管理相关知识；
3.具备较强的团队协调与合作能力、沟通能力和应变能力；
4.校园招聘应聘人员应为2025届高校毕业生或择业期内学生。</t>
  </si>
  <si>
    <t>山东省现代产业投资集团有限公司</t>
  </si>
  <si>
    <t>山东泓信股权投资基金管理有限公司</t>
  </si>
  <si>
    <t>1.负责根据公司战略，参与所在新一代信息技术、智能制造领域的行业研究、趋势跟踪，负责项目获取、尽调、估值、交易结构设计、谈判、投决及执行等投资相关工作；
2.负责投资项目的投后管理，参与投资项目运作治理与增值服务，对投资项目进行风险管理，及时解决存在的问题，提供项目退出方案并实施；
3.负责协调内外部关系，维护和拓展外部关键渠道和合作伙伴，保持良好的合作关系；
4.完成领导交办的其他工作。</t>
  </si>
  <si>
    <t>1.硕士研究生及以上学历；
2.微电子、计算机、软件、通信等理工类专业；
3.年龄不超过40周岁；
4.具备5年以上证券、基金、投资机构等相关投资经验；
5.具备熟悉产业基金、并购基金运作模式，熟悉股权类投资等方面的工作及相关政策法规；
6.取得CFA、CPA、律师等专业资格者，学历可放宽至大学本科，专业可放宽至经济类、管理类。</t>
  </si>
  <si>
    <t>山东发展绿色融资租赁有限公司</t>
  </si>
  <si>
    <t>融资租赁业务岗</t>
  </si>
  <si>
    <t>1.负责目标客户拓展、拜访、维护，进行商务谈判；
2.负责融资租赁业务方案设计，明确交易架构，项目风险点及防范措施；
3.负责推动项目前期评估、立项、评审、上会、合同签署、放款等项目全流程事宜，负责已投放项目租后管理工作；
4.完成领导交办的其他工作。</t>
  </si>
  <si>
    <t>1.大学本科及以上学历；
2.经济类、管理类、理工类专业；
3.年龄不超过35周岁; 
4.具有3年以上产业投资、融资租赁、保理、银行、融资担保、小贷等金融或相关行业工作经验；
5.具备先进制造、城市公用、绿色低碳、数字经济等产业或基础设施等领域金融投资经验，熟悉省内外区域市场情况，具备丰富的客户资源；
6.具有良好的营销拓展能力、沟通协调能力、财务分析能力、风险评估能力以及市场敏感度，熟悉融资租赁业务流程、操作规范和相关法律法规。</t>
  </si>
  <si>
    <t>融资租赁业务岗（校招）</t>
  </si>
  <si>
    <t xml:space="preserve">1.硕士研究生及以上学历；
2.经济类、管理类、理工类等相关专业；
3.年龄不超过28周岁；
4.中共党员（含预备党员）；
5.具备一定的投资分析、财务分析、风险把控和金融营销拓展能力，能接受经常性出差；
6.具备良好的沟通能力和团队合作精神，能够跨部门以及与外部客户有效沟通，具备较强的责任心、学习能力和抗压能力，能够适应不断变化的市场环境和业务需求；
7.校园招聘应聘人员应为2026届高校毕业生或择业期内学生。                                                                                                                    </t>
  </si>
  <si>
    <t>山东发展智慧园区投资有限公司</t>
  </si>
  <si>
    <t>1.负责公司预算、决算、合并报表、财务分析等工作；
2.负责税务申报、报表编制等财务相关工作；
3.负责调度项目出资，编制资金计划，定期报送资金报表；
4.负责公司投资项目财务尽职调查、投资分析以及融资工作；
5.完成领导交办的其他工作。</t>
  </si>
  <si>
    <t>1.硕士研究生及以上学历；
2.财务管理、会计、金融、经济学等相关专业；
3.年龄不超过40周岁;
4.具有10年及以上财务工作经验，且具有国企工作经验；
5.具有注册会计师执业资格;
6.具有较强的组织协调能力及较高的文字写作水平。</t>
  </si>
  <si>
    <t>山东现代大数据科技有限公司</t>
  </si>
  <si>
    <t>销售总监</t>
  </si>
  <si>
    <t>1.负责算力租赁业务销售战略制定，达成年度任务目标；
2.负责销售团队管理，组织业务培训，提高团队绩效水平；
3.负责维护核心客户关系，负责政企大客户开发，合作渠道拓展，提供智算解决方案；
4.负责智算项目商务谈判，把控业务风险，做好签约推进工作；
5.负责算力市场与竞品调研，输出分析数据，做好高层决策支撑；
6.完成领导交办的其他工作。</t>
  </si>
  <si>
    <t>1.硕士研究生及以上学历；
2.计算机科学等相关专业；
3.年龄不超过45周岁；
4.具有5年以上ICT（信息通信技术）、云计算、IDC行业经验；       
5.具有IT行业政策、行业发展趋势的研究和解读能力，熟悉国内外主流GPU服务器相关技术、产品、服务知识和市场应用状况；
6.有央国企或通信运营商背景者和相关行业大客户资源者，学历可放宽至大学本科，专业可放宽至理工类、管理类、经济类等。</t>
  </si>
  <si>
    <t>技术研发助理
（校招）</t>
  </si>
  <si>
    <t>1.参与公司数智化、大数据处理、机器学习、软件设计等项目的研发工作，包括但不限于算法设计、模型训练、优化及部署；
2.跟踪并研究大数据与人工智能领域的最新技术动态，提出创新性解决方案，推动产品迭代升级；
3.利用数据分析工具和方法，挖掘数据价值，为业务决策提供数据支持；
4.与团队成员紧密合作，参与项目需求分析、系统设计、编码实现及测试维护等全生命周期管理；
5.编写项目技术文档，包括但不限于设计文档、用户手册、测试报告等，确保项目可维护性与可扩展性。</t>
  </si>
  <si>
    <t>1.硕士研究生及以上学历；
2.信息与计算科学、计算机科学与技术、数据科学、人工智能等相关专业；
3.年龄不超过28周岁；
4.熟练掌握至少一种编程语言，如Python、Java、C++等;                                                    
5.具备良好的逻辑思维能力、问题解决能力及团队合作精神，对新技术充满热情，具有快速学习能力和自我驱动力；
6.校园招聘应聘人员应为2026届高校毕业生或择业期内学生。</t>
  </si>
  <si>
    <t>山东绿色能源投资有限公司</t>
  </si>
  <si>
    <t>安全专责</t>
  </si>
  <si>
    <t>1.负责贯彻落实国家法律、法规和上级公司的安全管理有关要求；
2.负责制定公司安全生产目标，总结推广安全生产经验；
3.负责监督各级人员安全生产责任制的落实，健全安全生产监督和安全生产保障体系；
4.负责组织落实反事故技术措施及安全技术劳动保护措施，制定相关的实施细则并监督实施；
5.负责协助部门定期开展安全检查并监督整改；
6.负责制定年度安全培训计划，负责岗位安全培训和安全教育；
7.负责掌握现场安全生产情况，及时制止违章行为，定期参加场站安全分析活动；
8.完成上级领导交办的其他任务。</t>
  </si>
  <si>
    <t>1.大学本科及以上学历；
2.安全工程、电气工程、机械工程、土木工程、能源工程类相关专业；
3.年龄不超过35周岁；
4.具有6年（含）以上火电或新能源项目一线安全工作经验；
5.具有3年（含）以上火电或新能源项目安全管理工作经验；
6.具备出色的现场隐患排查能力、应急处理能力和事故调查分析能力。具有良好的团队合作意识，良好的沟通表达、协调、解决问题能力，责任心强；
7.持有注册安全工程师证者优先考虑。</t>
  </si>
  <si>
    <t>https://sdfz.zhaopin.com或https://hr.bjx.com.cn/vip/shandongny/ 
任选其一报名，每人限报一个岗位，重复报名的，所有报名信息均视为无效。</t>
  </si>
  <si>
    <t>吉鲁（长岭）新能源有限公司</t>
  </si>
  <si>
    <t>副场长</t>
  </si>
  <si>
    <t>1.负责传达、贯彻、督促执行上级有关安全的方针政策等，做好项目的安全监督工作；
2.负责协助做好公司安全体系和安全文化体系的建设工作；
3.负责检查项目“两措”计划制定和完成情况，督促项目安全培训学习计划的制定、实施以及取证等工作；
4.负责项目特种设备、安全工器具等物资的定期检查工作以及安全生产大检查的组织工作； 
5.负责督促安全技术资料管理，负责各类安全报告、报表等资料的上报工作；
6.负责组织开展安全性评价，安全环保自评估，推行并不断完善危险源辨识、危险点分析等工作；
7.完成上级领导交办的其他工作。</t>
  </si>
  <si>
    <t>1.大学本科及以上学历；
2.安全工程、电气工程、机械工程、土木工程、能源工程类相关专业；
3.年龄不超过40周岁；
4.具有5年（含）以上风电、光伏等新能源项目安全管理或场站一线运维工作经验；
5.具备出色的现场隐患排查能力、应急处理能力和事故调查分析能力。具有良好的团队合作意识，良好的沟通表达、协调、解决问题能力，责任心强；
6.持有注册安全工程师证者学历可适当放宽至大学专科。</t>
  </si>
  <si>
    <t>吉林松原</t>
  </si>
  <si>
    <t>白银景泰陇鲁发展新能源有限公司</t>
  </si>
  <si>
    <t>甘肃白银</t>
  </si>
  <si>
    <t>武城县三自风力发电有限公司</t>
  </si>
  <si>
    <t>德州武城</t>
  </si>
  <si>
    <t>山东发展新能源有限公司</t>
  </si>
  <si>
    <t>山东省绿证交易服务中心高级战略顾问</t>
  </si>
  <si>
    <t>1.负责战略规划与市场研究，深入研究国家及各省区的绿证、绿电、碳市场相关政策法规与发展趋势，为交易中心的战略发展方向提供决策支持；跟踪分析国内外电力市场、可再生能源配额制、绿色电力消费机制的最新动态，撰写深度分析报告；牵头制定和完善山东省绿证交易市场的长期发展规划、交易规则和运营方案；
2.负责交易体系设计与优化，负责设计和优化绿证交易品种、交易模式和清算机制；主导构建绿证交易的风险识别、评估与控制体系，制定风险应急预案；协助推动绿证市场与电力市场、碳市场的衔接机制研究；
3.负责高端资源对接与业务拓展，代表交易中心，与政府监管机构、国家可再生能源信息管理中心、电网公司、大型发电集团、重点用电企业等进行高层级对接与沟通；牵头开拓和维护关键客户，提供专业的绿电绿证消费解决方案，推动大规模、创新性交易达成；组织和参与高水平的行业论坛、圆桌会议，提升中心在绿证领域的影响力和话语权；
4.负责专业支持与团队赋能，为交易中心的运营、技术、市场团队提供专业的电力交易知识培训与指导；牵头处理绿证交易中的复杂问题和争议，提供解决方案；指导团队完成市场分析、价格预测和交易策略制定。</t>
  </si>
  <si>
    <t>1.大学本科及以上学历，年龄不超过40周岁，电气工程、电力经济、能源经济、金融工程、统计学等相关专业，具备5年以上电力交易相关经验的可不限制专业；
2.具有8年以上电力市场、绿电/绿证交易、碳交易或能源金融相关领域工作经验。熟悉中国电力市场改革进程、交易规则和运营模式，对国内绿证制度、可再生能源配额制、绿色电力消费机制有全面、深入的见解和丰富的实践经验，熟悉各类交易机制和风险管理工具，具备出色的宏观政策研究和分析能力，能准确把握政策走向；
3.具备从0到1参与或主导过电力/绿证交易平台、交易体系搭建的经验的可适当放宽年龄至不超过45周岁；
4.取得国家认监委QMS审核员注册资格的，在同等条件下优先考虑。</t>
  </si>
  <si>
    <t>山东省绿证交易服务中心业务专员（电力交易方向）</t>
  </si>
  <si>
    <t>1.跟踪研究电力市场政策、规则及改革动态，分析电力现货、中长期交易价格趋势，为公司新能源场站参与市场交易提供决策支持；
2.负责绿证交易管理，负责绿色电力证书（绿证）的申购、转让及交易管理工作，确保交易流程的合规性和高效性；跟踪绿证市场动态，分析价格趋势，制定并执行绿证交易策略，以最大化公司利益；
3.负责编制电量交易方案，并在电力交易中心平台完成申报、竞价、挂牌等具体交易操作，优化交易电量和电价；
4.监控公司场站的发电出力、预测精度和实际交易情况，进行复盘分析，评估交易绩效，持续优化交易策略；
5.对内与场站运维部门密切沟通，获取准确的发电预测数据；对外与电网调度、交易中心、其他售电公司等保持良好业务关系；
6.负责新用户交易注册、绑定、用电量预测、交易分析、交易平台操作等相关工作；
7.负责编制电力交易相关分析报告，并做好所有交易数据、合同、文件的归档管理工作。</t>
  </si>
  <si>
    <t>1.大学本科及以上学历，年龄不超过35周岁，电气工程、电力经济、能源经济、金融工程、统计学等相关专业，具备5年以上电力交易相关经验的可不限制专业；
2.具有2年以上电力市场交易相关工作经验，熟悉电力市场交易规则、流程及现货市场运作模式，熟悉电网调度基本流程、新能源发电特性和电力系统基础知识，熟悉绿证、碳交易等相关政策；
3.取得国家认监委QMS审核员注册资格的，在同等条件下优先考虑；
4.具有电力交易相关资格证书或者有成功操作过大体量风电场或光伏电站交易业绩的可适当放宽年龄至不超过40周岁。</t>
  </si>
  <si>
    <t>山东省绿证交易服务中心业务专员（政策研究与市场分析方向）</t>
  </si>
  <si>
    <t>1.负责市场战略与政策研究，跟踪电力市场政策、供需与价格，研究绿电、绿证及碳交易机制，制定公司售电业务中长期发展规划；
2.负责交易策略与执行，组织参与中长期、现货等市场化交易，负责购售电报价、数据分析、合同谈判与结算，实现交易收益最大化；
3.负责客户开发与关系维护，开拓并维护电力客户，提升市场份额与品牌影响力，维护与监管部门、电网、发电企业等关键合作关系；
4.负责绿电绿证与碳资产管理，牵头绿电绿证市场建设、交易与划转，负责绿色电力消费核算与认证，推动公司绿色能源业务发展；
5.创新业务与风险管控，协助推进源网荷储、虚拟电厂等创新项目；建立健全售电业务风险管理体系，确保合规运营。</t>
  </si>
  <si>
    <t>1.大学本科及以上学历，年龄不超过35周岁，电气、电力、新能源等工学类等相关专业，具备5年以上电力交易相关经验的可不限制专业；
2.具有2年以上新能源行业工作经验，熟悉电力市场交易规则、流程及现货市场运作模式，熟悉电网调度基本流程、新能源发电特性和电力系统基础知识，熟悉绿证、碳交易等相关政策；
3.熟练使用办公软件、python编程语言与数据分析工具；
4.取得国家认监委确定的认证人员注册机构批准的QMS审核员注册资格，在同等条件下优先考虑;
5.思维灵活，善于沟通，有较强的市场营销、分析能力、文字表达能力。有较强抗压能力，能适应长期出差或者驻外工作。</t>
  </si>
  <si>
    <t>工程建设部业务专员（电气方向）</t>
  </si>
  <si>
    <t>1.负责新能源项目电气部分的技术管理、质量监督及现场协调工作；
2.参与审核电气设计图纸、技术规范书、设备采购技术要求等，确保符合设计规范和国家标准；
3.监督施工现场电气安装、调试工作，包括集电线路、升压站设备、箱变、防雷接地等，确保工程质量和施工安全；
4.协助处理项目建设中的电气技术问题，参与设备验收、调试及故障排查；
5.配合办理项目并网前相关电气试验、手续及验收工作，协调电网公司、设备厂家、施工及调试单位；
6.收集、整理和归档项目电气工程相关的技术资料、图纸、报告等文档。</t>
  </si>
  <si>
    <t>1.大学本科及以上学历，年龄不超过35周岁，电气工程及其自动化等相关专业，具备8年以上风电工程建设管理经验的可不限制专业；
2.具有5年以上新能源项目电气技术、设备管理或相关工作经验，熟悉国家及行业相关电气设计、施工及验收规范，熟悉风电、光伏、储能等新能源项目建设流程和技术标准；
3.具有工程师职称或者二级建造师、注册电气工程师、注册监理工程师等职业资格的可适当放宽年龄至不超过40周岁；
4.身体健康，能适应长期出差或者驻外工作。</t>
  </si>
  <si>
    <t>山东发展郓州新能源技术有限公司</t>
  </si>
  <si>
    <t>副站长</t>
  </si>
  <si>
    <t>1.大学本科及以上学历，年龄不超过40周岁，安全工程、电气工程、机械工程、土木工程、能源工程类相关专业，具备8年以上风电场运维相关经验的可不限制专业；
2.具有5年以上风电场运维工作经验，熟悉风力发电机组的结构、原理、检修工艺和试验标准，具备较强的数据分析能力；
3.具备出色的现场隐患排查能力、应急处理能力和事故调查分析能力。具有良好的团队合作意识，良好的沟通表达、协调、解决问题能力，责任心强；
4.担任值班长等类似管理岗位经验者或者具有登高作业证、调度资格证、特种作业操作证（电工作业）等相关证书的可适当放宽年龄至不超过45周岁；
5.身体健康，能适应长期出差或者驻外工作。</t>
  </si>
  <si>
    <t>菏泽</t>
  </si>
  <si>
    <t>资料员</t>
  </si>
  <si>
    <t>1.负责建立、维护和执行公司工程项目资料管理体系，确保资料管理与项目建设同步、规范、统一；
2.负责项目从立项、设计、招投标、施工、验收、移交直至归档全过程中的所有文件资料的收集、整理、编码、归档、保管和借阅管理；
3.检查接收的各类文件（如技术文件、变更签证、会议纪要、验收记录等）的格式、签字、盖章是否齐全、有效，符合档案管理和工程合规要求；
4.协助办理工程项目的前期报建、合规性手续及后期专项验收（如档案验收、竣工备案）所需的文件准备、提交与对接工作；
5.项目结束后，负责组织编制、整理竣工资料，并按要求向公司档案室及相关部门移交；
6.积极配合公司内部各部门及外部审计、检查等所需的资料调阅与准备工作。</t>
  </si>
  <si>
    <t>1.大学本科及以上学历，工学类、理学类相关专业，具备5年以上风电工程运营管理经验的可不限制专业；
2.年龄不超过35周岁；
3.具有3年以上项目运营等工作经验，熟悉国家及地方工程资料管理规定和流程，熟悉风电项目建设流程和技术标准；
4.具有责任心、耐心和严谨细致的工作作风，保密意识强，有良好的沟通协调能力和团队合作精神，出色的条理性和逻辑性，具备高效的信息整理与归档能力；
5.身体健康，能适应长期出差或者驻外工作。</t>
  </si>
  <si>
    <t>工程建设部电气助理</t>
  </si>
  <si>
    <t>1.参与审核项目电气图纸、技术规范、施工方案等文件，理解设计意图和技术要求；
2.深入项目施工现场，协助电气专业工程师监督电气安装质量；
3.协助收集、整理电气工程的技术资料、设备说明书、合格证、试验报告等；
4.参与电气设备到货验收、检查，参与设备调试、继电保护整定、倒送电等过程；
5.协助与施工队、监理、设备厂家等现场人员进行基础的技术沟通和协调；
6.参与施工现场安全检查和隐患排查工作。</t>
  </si>
  <si>
    <t>1.本科及以上学历，电气工程及其自动化、电力系统及其自动化、智能电网信息工程等相关专业；
2.扎实掌握电力系统分析、高电压技术、继电保护等专业核心理论知识，能熟练使用AutoCAD绘制和阅读电气图纸；
3.能适应并愿意长期深入项目施工现场工作环境，具备强烈的责任心和安全意识；
4.具有良好的沟通能力和团队协作精神，能积极与各方协作；
5.中共党员、主要学生干部、获得校级以上荣誉称号的优先；
6.校园招聘应聘人员应为2026届高校毕业生或择业期内学生。</t>
  </si>
  <si>
    <t>办公室行政文秘助理</t>
  </si>
  <si>
    <t>1.负责处理公司日常公文，包括文件的收发、登记、传阅、催办、归档，起草通知、纪要、函件等日常行政文书；
2.协助筹备、组织公司各类会议，负责会场布置、会议通知、材料准备、会议记录及纪要整理工作；
3.负责办理印章使用、证照管理、办公用品采购与发放、固定资产管理等日常行政事务；
4.协助进行内部各部门间的沟通协调，以及部分对外接待与联络工作；
5.负责维护管理办公室信息系统流程，确保信息传递顺畅；
6.负责进行文书档案、合同档案的整理、立卷与归档工作。</t>
  </si>
  <si>
    <t>1.本科及以上学历，中文、汉语言文学、行政管理、新闻学等相关专业。
2.具备优秀的文字功底和逻辑思维，能熟练撰写各类公文，精通Office办公软件；
3.具备较强的多媒体操作能力，熟练掌握图片处理、视频拍摄技能；
4.具备较强的责任心、保密意识和细心程度，具备良好的语言表达能力，善于与人沟通，具备团队合作精神和主动服务意识，学习能力强，抗压性好；
5.中共党员、主要学生干部、获得校级以上荣誉称号的优先；
6.校园招聘应聘人员应为2026届高校毕业生或择业期内学生。</t>
  </si>
  <si>
    <t>财务助理</t>
  </si>
  <si>
    <t>1.负责处理日常财务票据审核、账务处理、费用报销等基础会计核算工作，确保手续齐全、数据准确；
2.负责办理银行账户管理、付款结算、银行对账、资金日报编制等资金管理工作；
3.整理财务数据，参与编制月度、季度财务报表及统计报表的初稿，配合提供内部管理分析所需的基础数据；
4.完成发票管理、纳税申报、税收优惠材料准备等税务相关工作；
5.参与公司预算编制、执行监控的基础数据收集与整理工作，协助进行固定资产台账登记与盘点；
6.负责会计凭证、账簿、报表等财务资料的整理、装订与归档保管工作。</t>
  </si>
  <si>
    <t xml:space="preserve">1.本科及以上学历，会计学、财务管理、审计学等相关专业。
2.具有初级会计职称，扎实掌握财务会计、财务管理等专业理论知识，熟悉中国企业会计准则及相关财税法规；
3.熟练使用用友、金蝶等主流财务软件及Office办公软件；
4.具备较强的责任心和数据敏感性，工作耐心细致，对新能源行业有一定了解，具有良好的沟通表达能力和团队合作精神；
5.中共党员、主要学生干部、获得校级以上荣誉称号的优先；
6.校园招聘应聘人员应为2026届高校毕业生或择业期内学生。
</t>
  </si>
  <si>
    <t>通裕重工股份有限公司</t>
  </si>
  <si>
    <t>通裕重工股份有限公司
党委办公室（总经理办公室、保密办公室）</t>
  </si>
  <si>
    <t>行政文秘岗</t>
  </si>
  <si>
    <t>1.负责公司公文的编号、审核、校对、缮印、分发与归档，确保公文制发规范高效。进行公文全流程处理；
2.负责处理上级单位来文、传真、信函及会议通知，完成接收、登记、OA流转、催办与归档；
3.负责公司面向上级单位的行政类别报告、资料等综合性材料的编制与报送；
4.参与公司重大会议组织，负责会议通知、场地安排、签到、桌牌制作等会务工作；
5.会议纪要与管理： 负责公司级会议的记录、纪要编写与归档，并协助进行会后决议事项的督办跟踪；
6.办公平台运维：负责集团平台、山东通办公平台、公司邮箱、政务服务网法人账号的日常维护；
7.风险与体系管理：负责党政办公室风险内控制度的日常管理与体系维护工作；
8.证照与商标管理：制定并执行公司营业执照、商标使用管理办法，办理相关登记、变更及年报手续；
9.协助企业文化建设相关工作。</t>
  </si>
  <si>
    <t>1.本科及以上学历；
2.中文、文秘、行政管理、汉语言文学、新闻学、法学等相关专业；
3.3年及以上相关工作经历；
4.年龄不超过35周岁；
5.中共党员；
6.能力与经验要求：（1）精通公文写作规范，熟悉党政机关公文格式，具备扎实的文字功底和优秀的语言表达能力（2）熟练操作Office等办公软件，具备优秀的打字速度；熟悉OA办公系统、邮件系统及其他信息管理平台的日常运维。（3）具备独立起草公司级工作总结、报告、讲话稿、公函等核心文书的能力，行文流畅、逻辑清晰、表述精准（4）熟悉大型会议的组织流程，能独立完成会前准备、会中服务、会后纪要撰写与督办事项跟踪的全流程工作（5）具备良好的跨部门沟通协调能力和服务意识，能高效对接上级单位与公司内部各部门，确保信息上传下达的畅通（6）工作责任心强，态度严谨，对文字和数据高度敏感，能有效处理繁琐事务。具备极强的保密意识和纪律性，能妥善处理机要文件和敏感信息；
7.能适应快节奏工作环境，具备良好的多任务处理能力和心理承压能力。</t>
  </si>
  <si>
    <t>禹城</t>
  </si>
  <si>
    <t>通裕重工股份有限公司
党委组织部（人力资源部）</t>
  </si>
  <si>
    <t>组织人事专员</t>
  </si>
  <si>
    <t>负责规划人力资源战略，管理职位及职业发展通道，维护员工关系，统筹干部管理，并支持和协调子公司的人力资源管理工作。</t>
  </si>
  <si>
    <t>1.本科及以上学历，人力资源管理、企业管理等相关专业优先；
2.3年及以上人力资源工作经验；
3.年龄不超过35周岁；
4.具备业务敏感度，能快速理解业务逻辑与目标，可将人力资源工作与业务需求结合；
5.优秀的沟通协调能力，能高效对接业务负责人与普通员工，较强的问题解决能力；
6.熟悉《劳动合同法》等相关法规，能规避用工风险，确保人力操作合规。</t>
  </si>
  <si>
    <t>薪酬专员</t>
  </si>
  <si>
    <t>1.负责通裕重工员工社保、住房公积金的日常缴纳、审核与申报管理工作；
2.负责公司子公司总经理助理以上人员年度绩效的考核组织、考核计算、考核结果运用工作；
3.负责公司员工绩效结果数据汇总工作；
4.负责公司员工绩效方案设定、程序管理、审核等工作；
5.负责公司各事业部定额数据统计、组织定额管理相关机制建设工作。</t>
  </si>
  <si>
    <t>1.本科及以上学历，人力资源管理、会计学相关专业；
2.3年及以上薪酬绩效相关人力资源工作经验；
3.年龄不超过35周岁；
4.具备业务敏感度，能快速理解业务逻辑与目标，可将人力资源工作与业务需求结合；
5.优秀的沟通协调能力，能高效对接业务负责人与普通员工，较强的问题解决能力；
6.熟悉《劳动合同法》等相关法规，能规避用工风险，确保人力操作合规。</t>
  </si>
  <si>
    <t>通裕重工股份有限公司
党群与统战工作部</t>
  </si>
  <si>
    <t>党建专员岗</t>
  </si>
  <si>
    <t>1.负责制定部门党建工作计划、方案，组织开展党组织生活及党建主题活动；
2.统筹党员发展、教育、管理工作，包括党员纳新审核、党费收缴、党籍管理、党组织关系接转、党内统计工作，维护党员信息准确性；
3.负责“灯塔-党建在线”等平台维护、信息更新与数据管理，落实党组织党员“双报到”、党建共建等工作；
4.撰写党建工作汇报、总结、宣传稿等材料，推动党建工作宣传；
5.指导与督促基层党组织规范、有效开展党建工作。</t>
  </si>
  <si>
    <t>1.本科及以上学历，专业不限；
2.年龄不超过35周岁； 
3.中共党员，政治立场坚定，具有良好的思想品德和党性修养，拥护党的路线、方针、政策；
4.熟悉党建工作流程、党内法规及政策要求，具备党建相关实务工作经验者优先；
5.具备较强的文字撰写能力、组织协调能力与沟通表达能力，能熟练操作各类办公软件；
6.责任心强，作风严谨，具备良好的团队合作精神和奉献精神。</t>
  </si>
  <si>
    <t>信访维稳岗</t>
  </si>
  <si>
    <t>1.负责受理、交办、转送信访人提出的信访事项；
2.承办上级机关批示、交办及授权处理的信访案件和网信件，协调处理重要信访事项；
3.贯彻执行上级有关社会治安综合治理、化解矛盾纠纷、维护社会稳定的方针、政策和工作部署；
4.定期研究、分析公司维稳情况，排查风险点，完善应急处置预案；
5.做好公司在重要时间节点安保维稳相关工作。</t>
  </si>
  <si>
    <t>1.本科及以上学历，专业不限，年龄不限；
2.中共党员；
3.具备信访、群众工作相关经验者优先，熟悉信访工作流程和法规政策；
4.具备较强的沟通协调能力、问题解决能力和情绪管理能力，能耐心处理群众诉求；
5.思想政治素质良好，有较强的群众观念；
6. 严守工作纪律，具备保密意识；
7.校园招聘应聘人员应为2025届高校毕业生或择业期内学生。</t>
  </si>
  <si>
    <t>通裕重工股份有限公司
纪律检查室</t>
  </si>
  <si>
    <t>综合保障岗</t>
  </si>
  <si>
    <t>1.廉洁文化建设。组织开展党性、党风、党纪和廉洁从业宣传教育、先进典型示范教育和反面典型案例警示教育，营造风清气正的企业氛围；
2.负责纪检制度建设，建立完善纪检管理制度体系和工作机制；负责纪检相关公文处理和印章管理；
3.负责纪检队伍建设。做好纪检干部的日常教育、管理和监督；加强廉政宣传教育；
4.领导交办的其他工作。</t>
  </si>
  <si>
    <t>1.本科及以上学历并取得相应学位，专业不限；
2.年龄不超过35周岁；
3.中共党员；
4.有纪检相关工作经验，具备良好的组织协调和行政事务处理能力，细致耐心，有档案或文秘经验者优先；
5.政治立场坚定，品行端正，廉洁自律，坚持原则，公道正派，具备较强的责任心和保密意识；
6.校园招聘应聘人员应为2025届高校毕业生或择业期内学生。</t>
  </si>
  <si>
    <t>监督管理员</t>
  </si>
  <si>
    <t>1.履行监督专责。抓好政治监督、纪律监督和日常监督工作，履行“监督的再监督”职责，督促检查重点工作落实；
2.履行协助职责。协助公司党委推进全面从严治党、加强党风廉政建设和反腐败工作，一体推进“不敢腐、不能腐、不想腐”建设，协助上级做好巡察工作；
3.负责问题线索处置。处理信访举报、线索管理、案件审理及申诉等工作；
4.负责执纪问责工作。综合运用监督执纪“四种形态”；查处违规违纪问题，对管理人员依规依纪依法开展问责；负责案件管理系统报送、案件卷宗整理归档等工作；
5.按照“三为主一报告”要求，加强对权属企业纪检工作领导、业务指导和监督检查，督促落实监督责任；
6.完成上级纪委交办、督办的有关工作。</t>
  </si>
  <si>
    <t>1.本科及以上学历并取得相应学位，专业不限；
2.年龄不超过35周岁；
3.有2年以上纪检相关工作经验，具备法律、审计、财务等专业知识者优先；
4.政治立场坚定，品行端正，廉洁自律，坚持原则，公道正派，具备较强的责任心和保密意识；
5.无违纪违法记录，未受过党纪政纪处分或司法处理。</t>
  </si>
  <si>
    <t>通裕重工股份有限公司
风控合规中心</t>
  </si>
  <si>
    <t>风控管理岗</t>
  </si>
  <si>
    <t>1.风控体系持续建设，包含管理制度、业务流程、体系检查等；
2.风控体系运营维护，包含风控矩阵、业务流程的更新等；
3.风控流程运营监督，包含风控缺陷整改监督、风险的识别整理报告等；
4.重大风险应对措施监督，子公司风控体系建设指导。</t>
  </si>
  <si>
    <t>1.本科及以上学历；
2.审计、财务或法律相关专业；
3.2年以上相关工作经验；
4.年龄26-40周岁；
5.具有会计事务所或同类企业风控工作经验者优先；
6.具备较强沟通协调能力、组织管理能力、团队协作能力、激励能力、分析判断能力。</t>
  </si>
  <si>
    <t>通裕重工股份有限公司
企业运营管理中心</t>
  </si>
  <si>
    <t>创新改善专员</t>
  </si>
  <si>
    <t>1.实施公司创新改善工作的开展计划，运用精益管理理念及工具方法，指导各单位开展精益改善项目；
2.负责创新改善文化氛围的营造，策划宣传推广、组织专题培训、开展优秀案例分享等活动；
3.跨部门改善项目的沟通协调工作，整合内外部资源，化解部门协作壁垒，推动跨部门改善项目的高效开展与落地见效；
4.完成领导交办的其他工作任务。</t>
  </si>
  <si>
    <t>1.本科及以上学历，工业工程相关专业，年龄不限；
2.3年以上工作经验，具有精益管理（如VSM、5S、QCC、六西格玛方法论等）项目实践或培训经历者优先；
3.具有较强的文字写作能力，熟练使用word、excel、PPT等办公软件；
4.爱岗敬业，有较强的责任心与执行力，具备一定的协调能力和沟通能力。</t>
  </si>
  <si>
    <t>系统开发技术岗</t>
  </si>
  <si>
    <t>1.参与ERP、MES、HR、CRM、SRM等信息化系统的需求调研、技术分析、设计、开发与测试；
2.独立完成模块级设计、编码及单元测试，保障代码质量与系统稳定性；
3.优化现有系统架构，解决性能瓶颈、关键问题及运行缺陷（Bug）；
4.编写维护设计说明、接口文档等技术资料，协同前后端、测试及业务部门推进项目落地；
5.具备项目管理能力者，可参与/主导信息化项目的规划与协调。</t>
  </si>
  <si>
    <t>1.本科及以上学历，计算机、软件工程等相关专业；
2.年龄不超过35周岁；
3.3年以上Java后端开发经验，扎实编程基础+面向对象设计能力，精通Java、JVM原理、多线程、集合框架及常用设计模式；
4.熟练掌握Spring、Spring Boot、MyBatis、Spring MVC等框架，熟悉Vue.js、JavaScript、HTML/CSS前端技术；
5.精通MySQL/Oracle等关系型数据库，具备SQL编写与优化能力；
6.熟悉Redis、RabbitMQ/Kafka等中间件及微服务架构者优先；
7.熟悉Git、Maven/Gradle，有良好编码规范意识；
8.较强学习能力、问题分析解决能力，责任心强，具备跨部门协作的沟通能力；
9.有制造业ERP、MES、HR、CRM、SRM等信息化项目经验者优先；
10.具备信息化项目管理经验或PMP认证者优先。</t>
  </si>
  <si>
    <t>通裕重工股份有限公司
技术中心</t>
  </si>
  <si>
    <t>研发管理岗</t>
  </si>
  <si>
    <t>1.负责公司科技创新管理制度体系的建设与维护；
2.负责制定公司科技发展规划； 
3.负责国家、省市重大科技项目（含军工科研项目）的立项申报、实施及验收等归口管理工作；
4.负责公司新技术、新材料、新工艺、新产品等研发项目的归口管理工作；
5.负责公司科技创新平台建设与维护管理； 
6.负责公司国内外技术合作（包括产学研项目合作等）、引进技术消化、吸收与再创新的归口管理工作； 
7.负责公司知识产权、科技创新成果、标准化的归口管理工作。</t>
  </si>
  <si>
    <t>1.本科及以上学历并取得相应学位；
2.金属材料工程、材料成型及控制等岗位相关专业；
3.年龄不超过35周岁；
4.具有良好的沟通、协调、解决问题能力，责任心强；
5.校园招聘应聘人员应为2025届高校毕业生或择业期内学生。</t>
  </si>
  <si>
    <t>通裕重工股份有限公司
质量管理中心</t>
  </si>
  <si>
    <t>质量分析岗-质量分析主管</t>
  </si>
  <si>
    <t>1.负责不合格品数据汇总和月考核指标整理，报废产品损失核算；
2.质量数据统计分析；提供各单位数据分析指导；
3.整理月度总结报告；
4.参与现场检查；
5.完成领导交办的工作。</t>
  </si>
  <si>
    <t>1.本科及以上学历；
2.理工科专业优先考虑；
3.有2年以上质量管理/质量检验/生产工艺管理等相关工作经验；
4.能够熟练操作计算机及office办公软件，熟练掌握数据统计分析方法和工具；
5.有团队精神，具有的较强的沟通协调能力和语言文字表达能力。</t>
  </si>
  <si>
    <t>质量工程师</t>
  </si>
  <si>
    <t>1.质量改进项目领导与执行；
2.数据分析与问题解决；
3.推动质量变革管理与团队协作；
4.做好六西格玛黑带培训与知识传递工作；
5.确保所负责的六西格玛项目与公司战略目标和业务重点紧密相连；
6.推动持续改进文件建设。</t>
  </si>
  <si>
    <t>1.年龄30-45周岁；
2.大专及以上学历，机械/材料专业或与工程有关的专业； 
3.机械制造行业或相关行业5年及以上现场质量管理工作经验；
4.拥有六西格玛黑带资质，组织过六西格玛改进项目；
5.熟练应用各项质量管理工具及方法分析质量问题；
6.熟悉现场质量控制与管理工作；
7.充分理解ISO9001标准，有质量管理体系内部审核的工作经验； 
8.拥有认真负责的工作态度，有较强的沟通交流能力，有出色的协调能力和组织能力，有较强的团队合作能力。</t>
  </si>
  <si>
    <t>化学分析工程师</t>
  </si>
  <si>
    <t>1.负责金属原材料、成品的化学成分分析与检测工作；
2.负责分析仪器的日常维护、故障排查及方法开发；
3.负责主导或参与实验室体系建设与审核，确保符合质量体系要求；
4.负责对检测员进行技术指导、实验方法及质量管理体系的培训。</t>
  </si>
  <si>
    <t>1.大专及以上学历；
2.化学分析、应用化学等岗位相关专业；
3.年龄不超过35周岁；
4.具有3年及以上金属材料化学分析工作经历；
5.具备实验室质量体系知识及相关审核经验；
6.熟练掌握各种化学分析方法，熟悉常用成分分析仪器的工作原理、操作及维护，精通相关检测标准与方法，具备良好的培训指导能力和团队协作精神。</t>
  </si>
  <si>
    <t>化学检测技术岗-化学检测员</t>
  </si>
  <si>
    <t>1.负责原材料、中间产品及成品的化学指标检测与分析；
2.负责准确、及时地记录检测数据，并完成检测报告的编写与归档；
3.负责实验室的日常管理，包括仪器保养、试剂管理和环境维护；
4.负责参与实验室的质量控制与质量保证工作。</t>
  </si>
  <si>
    <t>1.本科及以上学历；
2.化学分析、应用化学等岗位相关专业；
3.年龄不超过35周岁；
4.具备扎实的分析化学理论基础和实验操作能力，了解常规化学分析仪器的原理及操作，具备良好的实验室安全意识，能够适应实验室环境，具备良好的团队合作精神；
5.校园招聘应聘人员应为2025届高校毕业生或择业期内学生。</t>
  </si>
  <si>
    <t>金相检测技术岗-金相检测员</t>
  </si>
  <si>
    <t>1.严格遵循国家标准或规范，完成样品研磨、抛光、腐蚀等金相制样工作，操作金相显微镜等设备，对样品显微组织观察、拍照与数据采集；
2.依据检测标准对采集金相数据进行分析，按规范撰写检测报告；
3.负责金相检测设备日常维护、校准与保养，主导或参与实验室体系建设与审核，确保符合质量体系要求。</t>
  </si>
  <si>
    <t>1.本科及以上学历；
2.金属材料类专业；
3.年龄不超过35周岁；
4.具有3年以上金相检测工作经验；
5.具备独立完成检测任务的能力，具备较强的责任心、严谨的工作态度、良好的观察力和分析判断能力，能适应现场作业及实验室常规环境，遵守安全操作流程，并具备团队合作精神。</t>
  </si>
  <si>
    <t>通裕重工股份有限公司
计划调度中心</t>
  </si>
  <si>
    <t>外协调度员</t>
  </si>
  <si>
    <t>1.负责所有产品的工序外协事宜；                            
2.负责协调外协厂家、谈合同、定价格；                      
3.负责现场督促外协加工进度。</t>
  </si>
  <si>
    <t>1.本科及以上学历，专业不限；
2.年龄25-35周岁；
3.一年以上岗位工作经验；
4.能识别加工图纸、具有较强的生产组织和沟通协调能力、判断与决策能力、计划与执行能力、服从公司领导安排。</t>
  </si>
  <si>
    <t>通裕重工股份有限公司
设备工程中心</t>
  </si>
  <si>
    <t>技术岗</t>
  </si>
  <si>
    <t>负责技术文件的编制，参与设备选型，提供日常技术指导，进行疑难故障原因分析并制定解决对策。</t>
  </si>
  <si>
    <t>1.本科及以上学历；
2.机械设计制造及其自动化专业；
3.有经验者优先；
4.校园招聘应聘人员应为2025届高校毕业生或择业期内学生。</t>
  </si>
  <si>
    <t>项目管理员</t>
  </si>
  <si>
    <t>负责项目招标技术协议组织编制、流程办理、合同签订、项目施工流程办理及现场管理。</t>
  </si>
  <si>
    <t>1.本科及以上学历；
2.35周岁以内；
3.理工科相关专业；
4.有制造业项目管理工作经验者优先。</t>
  </si>
  <si>
    <t>动能技术岗</t>
  </si>
  <si>
    <t>负责管道和电力能源的管理及动能技术支持。</t>
  </si>
  <si>
    <t>1.本科及以上学历，能源动力工程等相关专业；
2.不超过35周岁；
3.2年及以上能源管理或相关工作经验；
4.掌握管道能源管理技术，能够合理规划和管理管道能源，熟悉电力能源管理动能技术，对电力能源进行有效管理和优化。</t>
  </si>
  <si>
    <t>特种设备管理技术岗</t>
  </si>
  <si>
    <t>负责特种设备技术性能检验、故障处理技术指导，维修保养专业（涉及高处危险作业）</t>
  </si>
  <si>
    <t>1.本科及以上学历，机械设计相关专业；
2.35周岁以内；
3.从事特种设备（起重机械、压力容器等）设计、制造、售后维修保养相关工作经验5年以上；
4.身体条件能从事高处危险作业。</t>
  </si>
  <si>
    <t>通裕重工股份有限公司
财务管理中心</t>
  </si>
  <si>
    <t>成本会计</t>
  </si>
  <si>
    <t>1.负责ERP系统成本结账，成本核算数据与生产、库存、采购等模块的对接；
2.负责产品成本核算、分析及销售成本结转；
3.负责与事业部对接沟通，事业部生产成本核算及分析；
4.负责参与存货盘点，出具盘点报告；
5.负责公司内部各部门、外部相关部门成本测算、资料提供等。</t>
  </si>
  <si>
    <t>1.大专及以上学历，会计学相关专业，具备系统的会计专业理论知识，为成本核算工作提供扎实基础；
2.35周岁以内；
3.拥有4年及以上制造业成本会计工作经验，熟悉制造业产品成本核算全流程（含直接材料、直接人工、制造费用的归集与分配），能独立应对成本核算中的常见问题；
4.熟练掌握 ERP 系统等财务软件及 Office 办公软件（尤其 Excel 数据处理功能），可高效完成成本数据录入、分析及报表编制工作；
5.始终严格恪守公司各项规章制度及财务合规要求，对会计工作抱有极高热情，具备积极主动的工作态度与严谨负责的职业精神。</t>
  </si>
  <si>
    <t>1.本科及以上学历，会计学相关专业，具备系统的会计专业理论知识，为成本核算工作提供扎实基础；
2.熟练掌握ERP系统等财务软件及Office办公软件（尤其Excel数据处理功能），可高效完成成本数据录入、分析及报表编制工作；
3.始终严格恪守公司各项规章制度及财务合规要求，对会计工作抱有极高热情，具备积极主动的工作态度与严谨负责的职业精神；
4.校园招聘应聘人员应为2025届高校毕业生或择业期内学生。</t>
  </si>
  <si>
    <t>通裕重工股份有限公司
铸钢事业部</t>
  </si>
  <si>
    <t>机加工程师</t>
  </si>
  <si>
    <t>1.负责铸钢件（如汽轮机、水轮机、矿山机械等）粗加工、精加工工艺设计及下达；
2.负责加工生产管理、效率提升、成本控制与质量管理；
3.负责针对客户需求制定和改进铸钢件质量文件；
4.负责指导机床排产，优化加工效率；
5.负责铸钢件粗加工、二次加工、精加工工艺制定、培训及现场施工管理；
6.负责解决制造过程中的技术问题并组织攻关实验。</t>
  </si>
  <si>
    <t>1.本科及以上学历；
2.机械制造、材料成型等相关专业；
3.年龄不超过40周岁；
4.具有2年以上高端铸钢件加工工艺设计经验；
5.具备夹具设计能力，熟练掌握二维和三维绘图软件；
6.掌握刀具性能、设备工艺性能、尺寸与形位公差分析技能，了解检测手段。</t>
  </si>
  <si>
    <t>1.本科及以上学历；
2.机械制造、材料成型等相关专业；
3.能熟练使用办公软件；
4.校园招聘应聘人员应为2025届高校毕业生或择业期内学生。</t>
  </si>
  <si>
    <t>编程员</t>
  </si>
  <si>
    <t>1.负责铸钢车间数控设备（如数控切割、加工中心等）的程序编写与参数优化；
2.负责对接生产计划，提前调试程序，模拟运行并排查逻辑错误；
3.负责跟踪程序运行效果，收集反馈并及时调整参数；
4.负责整理编程文件与工艺数据，建立并维护程序库；
5.负责协助培训操作人员掌握程序调用与基础调试方法。</t>
  </si>
  <si>
    <t>1.大专及以上学历；
2.机械制造、数控技术等相关专业；
3.年龄不超过40周岁；
4.具有1年以上重工/铸钢行业编程经验；
5.熟练使用UG、AutoCAD等软件，精通FANUC、西门子等主流数控系统编程；
6.具备问题分析能力，能快速排查编程与加工匹配问题。</t>
  </si>
  <si>
    <t>外贸业务员</t>
  </si>
  <si>
    <t>1.负责铸钢加工产品（如定制铸件、精密加工件）海外市场开发，通过展会、平台等渠道挖掘客户，维护存量客户关系；
2.负责对接客户需求，提供产品报价、技术参数及加工方案，跟进订单全流程，协调车间把控加工质量与交期；
3.负责处理跨境物流、报关、退税等外贸事宜，解决客户售后问题（如尺寸偏差、表面加工瑕疵）；
4.负责收集海外市场动态及产品信息，反馈客户需求，协助优化加工工艺，完成年度销售目标。</t>
  </si>
  <si>
    <t>1.大专及以上学历；
2.国贸、英语或机械相关专业；
3.年龄不超过35周岁；
4.具有1年以上外贸销售经验；
5.英语流利（书面+口语），熟悉铸钢件加工工艺及外贸流程；
6.具备客户开发、订单谈判及跨部门协调能力。</t>
  </si>
  <si>
    <t>质量部长</t>
  </si>
  <si>
    <r>
      <rPr>
        <sz val="12"/>
        <rFont val="仿宋_GB2312"/>
        <charset val="134"/>
      </rPr>
      <t>1.负责主持铸钢质检部全面工作，制定质检制度与流程，推进 ISO 等质量体系落地运行，确保体系有效运转；
2.负责统筹铸件全流程质检，监督原料、熔炼、加工等环节质量管控，审核检测报告；
3.负责主导质量问题分析，组织整改，降低不良率，建立质量追溯机制，提升产品工序质量；
4.负责管理质检团队，开展培训，协调跨部门质量协作，完成质量目标。</t>
    </r>
    <r>
      <rPr>
        <sz val="12"/>
        <rFont val="Arial"/>
        <family val="2"/>
      </rPr>
      <t>_x000B_</t>
    </r>
  </si>
  <si>
    <t>1.本科及以上学历；
2.材料、质检相关专业；
3.年龄不超过45周岁；
4.具有2年以上铸钢质检管理经验；
5.精通质量体系运营，熟悉铸钢件缺陷判定与检测标准；
6.具备团队管理与跨部门协调能力，能主导质量改进项目。</t>
  </si>
  <si>
    <r>
      <rPr>
        <sz val="12"/>
        <rFont val="仿宋_GB2312"/>
        <charset val="134"/>
      </rPr>
      <t>1.负责产品先期质量策划，识别客户要求，形成内部控制文件，确保产品生产过程受控；</t>
    </r>
    <r>
      <rPr>
        <sz val="12"/>
        <rFont val="Arial"/>
        <family val="2"/>
      </rPr>
      <t>_x000B_</t>
    </r>
    <r>
      <rPr>
        <sz val="12"/>
        <rFont val="仿宋_GB2312"/>
        <charset val="134"/>
      </rPr>
      <t>2.负责FOM系统中先期质量策划及质量策划相关内容的编制；</t>
    </r>
    <r>
      <rPr>
        <sz val="12"/>
        <rFont val="Arial"/>
        <family val="2"/>
      </rPr>
      <t>_x000B_</t>
    </r>
    <r>
      <rPr>
        <sz val="12"/>
        <rFont val="仿宋_GB2312"/>
        <charset val="134"/>
      </rPr>
      <t>3.负责客户验收前的策划，验收过程中陪同工作，对验收后的产品质量文件进行审核；</t>
    </r>
    <r>
      <rPr>
        <sz val="12"/>
        <rFont val="Arial"/>
        <family val="2"/>
      </rPr>
      <t>_x000B_</t>
    </r>
    <r>
      <rPr>
        <sz val="12"/>
        <rFont val="仿宋_GB2312"/>
        <charset val="134"/>
      </rPr>
      <t>4.负责接收内部/外部NCR信息、组织分析并推动整改措施落实、对NCR进行统计分析、组织提升工序质量；</t>
    </r>
    <r>
      <rPr>
        <sz val="12"/>
        <rFont val="Arial"/>
        <family val="2"/>
      </rPr>
      <t>_x000B_</t>
    </r>
    <r>
      <rPr>
        <sz val="12"/>
        <rFont val="仿宋_GB2312"/>
        <charset val="134"/>
      </rPr>
      <t>5.负责编制相关指导性文件、并对相关人员进行培训。</t>
    </r>
  </si>
  <si>
    <t>1.本科及以上学历；
2.材料相关专业；
3.年龄不超过40周岁；
4.具有1年以上铸钢件质量管理经验；
5.熟悉质量管理体系，具备铸钢件工艺流程、质量控制、无损检测、尺寸控制等知识；
6.能使用各种质量检验工具，处理不合格项及客诉。</t>
  </si>
  <si>
    <t>热处理工程师</t>
  </si>
  <si>
    <t>1.负责制定热处理工艺方案，确定工艺参数；
2.负责进行热处理工艺的优化和改进；
3.负责监督热处理生产过程，确保工艺参数严格执行；
4.负责制定热处理产品的质量标准和检验方法；
5.负责处理质量问题，分析原因并提出改进措施。</t>
  </si>
  <si>
    <t>1.本科及以上学历；
2.金属材料、热处理等相关专业；
3.年龄不超过40周岁；
4.具有2年以上工作经验，其中1年以上为大型铸钢件技术相关工作经验；
5.熟悉铸钢件的生产工艺流程，掌握大型铸钢件的热处理工艺设计；
6.熟练使用办公软件，熟悉三维、二维制图软件，熟读各类顾客图纸及规范；
7.具备良好的沟通协调能力、团队协作能力。</t>
  </si>
  <si>
    <t>铸钢工程师</t>
  </si>
  <si>
    <t>1.负责新产品铸造工艺设计、MAGMA模拟检验、造型相关施工图制作、工艺文件制作、现场培训；
2.负责典型产品工艺质量问题分析及改进；
3.负责先进铸造技术研究及应用。</t>
  </si>
  <si>
    <t>1.本科及以上学历；
2.材料成型、金属材料、材料科学与工程等相关专业；
3.年龄不超过40周岁；
4.具备良好的专业基础、沟通能力、组织协调能力；
5.熟练使用办公软件，熟悉三维、二维制图软件，熟读各类顾客图纸及规范；
6.有铸造行业工艺设计工作经验者，可适当放宽专业匹配度要求。</t>
  </si>
  <si>
    <t>设备管理员</t>
  </si>
  <si>
    <t>1.负责铸钢加工车间生产设备的日常管理，制定维护保养计划并监督执行；
2.负责定期巡检设备运行状态，记录参数，及时排查故障；
3.负责建立设备台账，更新维修、保养记录，管控备件库存；
4.负责指导操作人员规范使用设备，排查安全隐患。</t>
  </si>
  <si>
    <t>1.大专及以上学历；
2.机械设计、设备工程等相关专业；
3.年龄不超过40周岁；
4.具有3年以上重工行业设备管理经验；
5.能看懂机械图纸，掌握设备故障排查基础技能，会使用基础办公软件；
6.具备沟通协调能力，有设备安全管理意识，能适应车间作业环境；
7.熟悉铸造设备结构、原理及维护流程者，可适当放宽工作经验要求。</t>
  </si>
  <si>
    <t>通裕重工股份有限公司
核装备事业部</t>
  </si>
  <si>
    <t>1.贯彻落实事业部经营目标；
2.组织制定年度/季度/月度营销目标；
3.负责订货、发货、回款等目标的完成；
4.组织市场调研、开发与销售工作；
5.参与商务谈判、招标评审；
6.组织投标及相关文件制作；
7.负责营销人员培训、考核与激励；
8.控制营销费用。</t>
  </si>
  <si>
    <t>1.本科及以上学历；
2.市场营销、机械工程、材料学与工程类相关专业；
3.年龄不超过45周岁；
4.8年以上营销相关工作经验，有大型机械制造企业工作经验者优先；
5.具有较强的管理、组织协调、沟通、应变、分析判断、解决问题、客户服务、市场开拓、抗压能力等。</t>
  </si>
  <si>
    <t>项目管理岗</t>
  </si>
  <si>
    <t>1.负责项目策划、计划协调、进度监控；
2.组织项目调度会及专项会议；
3.协调内外部资源，保障项目按期交付；
4.编制项目进度计划、赶工计划等；
5.组织项目启动与出厂验收。</t>
  </si>
  <si>
    <t>1.本科及以上学历；
2.市场营销、机械工程、材料学与工程类相关专业；
3.年龄不超过45周岁；
4.3年以上项目管理工作经验；
5.具备组织、沟通、协调、解决问题能力，熟练使用办公及计划软件。</t>
  </si>
  <si>
    <t>质量体系管理岗</t>
  </si>
  <si>
    <t>1.建立、实施、维护并持续改进质保体系；
2.编制、审核和修订质量保证大纲、质量手册等文件，确保体系符合质量管理要求；
3.确保质量体系有效运行；
4.策划并组织实施内部及外部审核，确保符合相关标准要求；
5.负责产品交付质量文件的审核与归档管理。</t>
  </si>
  <si>
    <t>1.本科及以上学历；
2.机械工程、材料学与工程、核工程、质量管理等相关专业；
3.年龄不超过45周岁；
4.5年以上相关工作经验，其中3年以上质量管理经验；
5.具有质保监查员、内审员、外审员资格证书者优先；
6.熟悉ISO9001、HAF003等标准，具备沟通、计划执行、解决问题能力。</t>
  </si>
  <si>
    <t>电气技术岗</t>
  </si>
  <si>
    <t>产品和技术研发规划；电气技术研究；电气软件程序开发；客户技术交流；对销售、设计、生产、售后提供技术支持。</t>
  </si>
  <si>
    <t>1.本科及以上学历，电气相关专业；
2.年龄不超过45周岁；
3.8年以上非标电气设计和电气现场调试相关工作经验；
4.熟练掌握CAD、CAXA等电气绘图软件；
5.熟悉电气专业相关的国家规范、行业标准等；
6.有涉核产品设备电气系统研发经验者优先。</t>
  </si>
  <si>
    <t>焊接工艺技术岗</t>
  </si>
  <si>
    <t>产品焊接工艺研发；工艺技术研究；辅助产品设计开发；客户技术交流；对销售、设计、生产、售后提供技术支持。</t>
  </si>
  <si>
    <t xml:space="preserve">1.本科及以上学历，焊接相关专业；
2.年龄不超过45周岁；
3.相关岗位5年以上工作经验，或者有金属结构制作3年以上焊接技术、工艺工作经验；
4.能够独立完成大型结构件、复杂成套产品零部件的焊接工艺编制，能够独立处理生产中突发技术问题；
5.熟悉特种设备等相关焊接标准及质量体系；
6.熟练掌握CAD、CAXA、solidworks绘图软件及相关办公软件；
7.具有IWE（国际焊接工程师）证书者优先，有涉核产品设备工艺研发经验者优先。
</t>
  </si>
  <si>
    <t>机加工工艺技术岗</t>
  </si>
  <si>
    <t>产品加工工艺研发；工艺技术研究；辅助产品设计开发；客户技术交流；对销售、设计、生产、售后提供技术支持。</t>
  </si>
  <si>
    <t>1.本科及以上学历，机械设计制造或数控技术类相关专业；
2.年龄不超过45周岁；
3.相关岗位3年以上工作经验，或者有机床实际操作5年以上工作经验；
4.能够独立完成铸锻件、结构件、复杂成套产品零部件的工艺编制，能够独立处理生产中突发技术问题；
5.熟悉新型刀具发展状况，并能够提出生产效率提高的可行性刀具方案；
6.熟练掌握CAD、CAXA、solidworks绘图软件。</t>
  </si>
  <si>
    <t>装配工艺技术岗</t>
  </si>
  <si>
    <t>产品装配工艺研发；工艺技术研究；辅助产品设计开发；客户技术交流；对销售、设计、生产、售后提供技术支持。</t>
  </si>
  <si>
    <t>1.本科及以上学历，机械类相关专业；
2.年龄不超过45周岁；
3.5年以上机械装配工艺工作经验； 
4.能够独立完成标准装配工艺文件的能力，具备独立设计装备工装、工具的能力，能够现场指导机械设备装配； 
5.熟练掌握CAD、CAXA、solidworks绘图软件；
6.有大型成套设备厂家工作经历的优先考虑。</t>
  </si>
  <si>
    <t>万钧模锻重工有限公司</t>
  </si>
  <si>
    <t>钛合金模锻工程师</t>
  </si>
  <si>
    <t>1.负责钛合金模锻的工艺流程设计、参数制定（温度、速度、压力）、模具设计评审、现场工艺调试与优化，解决生产过程中的技术问题；
2.利用材料科学知识，分析和控制钛合金在模锻过程中的组织演变、性能调控，确保锻件满足力学性能要求；
3.负责钛合金模锻模具的设计、开发、审核与寿命管理。需要精通模具材料选择、结构设计、冷却/润滑系统以及模具的失效分析；
4.从事新型钛合金材料的可锻性研究、开发新的模锻工艺（如等温锻造、近净成型）、探索工艺-组织-性能之间的关系，为公司提供技术储备；
5.管理技术团队或生产单元，负责技术规划、资源分配、质量提升、成本控制和交付进度；
6.负责从客户需求到最终交付的整个钛合金锻件开发项目，协调设计、工艺、生产、质量等多个部门，确保项目按时、按质、按预算完成；
7.负责审核和管理外协模锻供应商的技术能力和质量体系；
8.主导内部8D等质量问题的分析与改进。精通钛合金模锻的缺陷模式（如裂纹、组织不均匀、残留应力等）及其成因和预防措施；
9.建立和维护质量管理体系（如NADCAP, AS9100），负责模锻产品的全过程质量监控和客户审核。</t>
  </si>
  <si>
    <t>1.本科及以上学历并取得相应学位；
2.材料学、材料工程、金属材料工程、材料加工工程等相关专业；
3.年龄不超过45周岁；
4.拥有5年以上钛合金，尤其是TC4、TC11、TA15等常用牌号的热模锻或等温锻实际经验；
5.精通金属塑性成型原理、钛合金材料学、热处理原理、模具设计基础；
6.熟练使用DEFORM、QForm、Simufact.forming等专业锻造仿真软件进行工艺优化和缺陷预测；
7.能够独立分析和解决锻件常见的折叠、充不满、裂纹、组织粗大等缺陷；
8.具备良好的英语读写能力；
9.能够领导项目团队，与内外部客户、供应商进行有效沟通；
10.熟悉航空航天领域的相关材料与工艺标准（如航标、国军标、AMS标准）。</t>
  </si>
  <si>
    <t>高温合金模锻工程师</t>
  </si>
  <si>
    <t>1.负责高温合金模锻的工艺规程制定、工艺参数优化、新工艺研发（如等温锻、近净成形），解决生产中的技术质量问题；
2.领导技术团队，负责团队的工作计划、资源分配、人员管理、技术体系建设以及与其它部门（如生产、质量、研发）的协调；
3.负责高温合金材料的锻造特性研究，制定锻造方案（包括开坯、模锻），负责模具设计评审，并指导团队解决现场锻造问题；
4.负责领导团队研究高温合金等难变形材料的先进塑性成形技术，如热机械处理、精密模锻、数值模拟应用等；
5.负责热处理工艺，确保整个热加工流程的连贯性和一致性，要求全流程控制的关键零部件制造；
6.为模锻厂提供高性能模具材料或大型锻压设备的技术支持；
7.负责使用Deform、QForm等软件进行模锻过程的数值模拟，为工艺优化提供预测和指导，是现代化模锻不可或缺的角色；
8.负责领导团队进行锻模的结构设计、寿命分析和维护方案制定，与模锻工艺紧密配合；
9.负责模锻件的金相组织分析、无损检测、失效分析，确保产品满足冶金质量要求；
10.建立和维护质量管理体系（如NADCAP, AS9100），负责模锻产品的全过程质量监控和客户审核。</t>
  </si>
  <si>
    <t>1.本科及以上学历并取得相应学位；
2.材料学、材料工程、金属材料工程、材料加工工程等相关专业；
3.年龄不超过45周岁；
4.拥有5年以上高温合金锻造实际经验；
5.精通金属塑性成型原理、高温合金材料学、热处理原理、模具设计基础；
6.熟练使用DEFORM、QForm、Simufact.forming等专业锻造仿真软件进行工艺优化和缺陷预测；
7.能够独立分析和解决锻件常见的折叠、充不满、裂纹、组织粗大等缺陷；
8.具备良好的英语读写能力；
9.能够领导项目团队，与内外部客户、供应商进行有效沟通；
10.熟悉航空航天领域的相关材料与工艺标准（如航标、国军标、AMS标准）。</t>
  </si>
  <si>
    <t>市场开发工程师</t>
  </si>
  <si>
    <t>1. 市场分析与规划： 研究航空航天、工程机械、能源装备等下游行业，分析哪些零件可以用模锻工艺制造，并寻找潜在客户。
2. 客户开发与接洽： 主动联系潜在客户（如主机厂、零部件制造商），介绍公司的模锻能力、技术优势和生产实力。
3. 技术交流与方案制定： 与客户的技术、采购部门沟通，理解他们对锻件的材料、性能、尺寸精度等要求，提供初步的技术方案和可行性分析。
4. 询价与报价支持： 协调内部技术、生产、成本部门，为客户准备详细的技术报价和商业报价。
5. 样品与订单推动： 跟踪项目进展，推动客户下达试制订单，跟进样品试制全过程，并最终争取批量生产订单。
6. 客户关系维护： 维护现有客户关系，了解客户的新需求，挖掘新的合作机会。</t>
  </si>
  <si>
    <t>1.本科及以上学历，材料成型及控制工程、金属材料工程、机械设计制造及自动化等相关专业，年龄不超过45周岁；
2.5年以上相关工作经验；
3.熟悉钢铁、钛合金、高温合金等常用锻造材料的特性；
4.懂模锻、挤压、自由锻、热处理、精整等工艺流程；
5.能看懂复杂的零件图纸，理解尺寸公差、技术条件；
6.了解无损探伤、力学性能测试等质量控制方法；
7.能清晰、专业地向客户介绍技术和方案；
8.对市场趋势和竞争对手有敏锐的感知；
9.能快速响应并协调解决客户提出的技术或质量疑问；
10.项目管理能力，能同时跟进多个客户项目。</t>
  </si>
  <si>
    <t>锻造设备及工艺专家</t>
  </si>
  <si>
    <t xml:space="preserve">1.工艺设计与优化：负责复杂、精密模锻件的工艺方案设计，包括制坯、模具设计、加热规范、锻造温度、变形速率、冷却方式等全流程工艺参数的制定与优化；
2.解决现场出现的产品缺陷问题，如折叠、充不满、过热过烧、裂纹、组织性能不合格等，分析根本原因并制定长效解决措施；
3.新材料与新工艺开发：领导或参与新材料（如高温合金、钛合金、铝合金、高强钢）的可锻性研究及新工艺（如等温锻造、近净成形、复合锻造）的开发与应用；
4.设备选型与验收：参与新模锻生产线或关键设备的技术论证、选型和安装调试验收；
5.设备效能提升：分析设备运行数据，提出并实施设备效能提升方案，提高设备利用率和生产效率；
6.复杂故障诊断：指导解决设备运行中的复杂机械、液压、电气控制系统故障，为维修团队提供技术支持和决策依据；
7.技术团队培养：指导和培训中级及初级工程师，提升团队整体技术水平；
8.跨部门协作：与产品设计、质量、生产、采购等部门密切合作，从锻造工艺角度提出产品设计优化建议，并参与供应商技术能力的评估；
9.行业技术跟踪：跟踪国内外模锻工艺及设备的最新发展动态，为公司技术决策提供建议。
</t>
  </si>
  <si>
    <t>1.硕士及以上学历，材料成型及控制工程（锻压方向）、金属材料工程、机械设计制造及自动化等相关专业。对于经验极其丰富的候选人，可放宽至本科学历；
2.年龄不超过45周岁；
3.在模锻行业（如航空航天、汽车、船舶、电力装备等领域）有8年以上工作经验；
4.具备从工艺设计到产品交付的全流程实践经验，并主导或深度参与过重大技术改进或新产品研发项目；
5.深刻理解金属塑性成形原理、金属学与热处理知识，精通模具设计和CAD/CAE软件（如Deform、Simufact.forming、AutoForm等）；
6.熟悉700MN压机的原理、结构、性能和优缺点，并具备丰富的设备调试或维护经验；
7.具备卓越的系统性思维和逻辑分析能力，能快速定位复杂技术问题的根源；
8.具有强烈的探索精神和推动新技术、新工艺应用的意愿和能力；
9.能够清晰地与不同专业背景的同事（操作工、维修工、管理层）进行技术沟通，具备良好的团队协作精神；
10.能够作为技术核心，影响和带动团队，具备一定的项目管理能力。</t>
  </si>
  <si>
    <t>山东漫道新程新材料产业有限公司</t>
  </si>
  <si>
    <t>技术员</t>
  </si>
  <si>
    <t>1.负责电渣车间内图纸、工艺的制定、审阅，做好生产前的技术准备工作；
2.对重点产品、工序，负责做好现场跟踪，技术指导工作；
3.负责监督工艺纪律的执行情况；
4.负责及时做好不合格产品评审工作，分析原因，落实责任，制定纠正预防措施并予以实施；
5.负责做好工装配备及管理工作；
6.根据实际情况，做好车间质量改进计划，并予以实施。</t>
  </si>
  <si>
    <t>1.年龄不超过50周岁；
2.本科及以上学历，冶金及相关专业；
3.有丰富的电渣重熔工作经验，有高难度电渣锭冶炼经验。熟悉单相炉、三相炉、氩保炉、双支臂恒熔速电渣炉等冶炼工艺，且有相关大型电渣生产的经验。有大型电渣厂（抚顺特钢、大冶特钢等）工作经验优先；
4.特别优秀者可不设置年龄要求。</t>
  </si>
  <si>
    <t>合计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</si>
</sst>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8" formatCode="0_ "/>
  </numFmts>
  <fonts count="22" x14ac:knownFonts="1">
    <font>
      <sz val="11"/>
      <color theme="1"/>
      <name val="宋体"/>
      <charset val="134"/>
      <scheme val="minor"/>
    </font>
    <font>
      <sz val="12"/>
      <name val="宋体"/>
      <charset val="134"/>
      <scheme val="minor"/>
    </font>
    <font>
      <sz val="11"/>
      <name val="宋体"/>
      <charset val="134"/>
      <scheme val="minor"/>
    </font>
    <font>
      <b/>
      <sz val="12"/>
      <name val="宋体"/>
      <charset val="134"/>
      <scheme val="minor"/>
    </font>
    <font>
      <sz val="12"/>
      <name val="仿宋_GB2312"/>
      <charset val="134"/>
    </font>
    <font>
      <sz val="12"/>
      <name val="宋体"/>
      <charset val="134"/>
    </font>
    <font>
      <sz val="20"/>
      <name val="宋体"/>
      <charset val="134"/>
      <scheme val="minor"/>
    </font>
    <font>
      <sz val="10"/>
      <name val="宋体"/>
      <charset val="134"/>
      <scheme val="minor"/>
    </font>
    <font>
      <sz val="16"/>
      <name val="黑体"/>
      <charset val="134"/>
    </font>
    <font>
      <sz val="20"/>
      <name val="方正小标宋简体"/>
      <charset val="134"/>
    </font>
    <font>
      <sz val="12"/>
      <name val="黑体"/>
      <charset val="134"/>
    </font>
    <font>
      <b/>
      <sz val="10"/>
      <name val="宋体"/>
      <charset val="134"/>
      <scheme val="minor"/>
    </font>
    <font>
      <sz val="10"/>
      <name val="仿宋_GB2312"/>
      <charset val="134"/>
    </font>
    <font>
      <sz val="10"/>
      <name val="宋体"/>
      <charset val="134"/>
    </font>
    <font>
      <sz val="12"/>
      <color theme="1"/>
      <name val="仿宋_GB2312"/>
      <charset val="134"/>
    </font>
    <font>
      <b/>
      <sz val="12"/>
      <color theme="1"/>
      <name val="仿宋_GB2312"/>
      <charset val="134"/>
    </font>
    <font>
      <sz val="11"/>
      <color theme="1"/>
      <name val="宋体"/>
      <charset val="134"/>
      <scheme val="minor"/>
    </font>
    <font>
      <sz val="12"/>
      <name val="Arial"/>
      <family val="2"/>
    </font>
    <font>
      <sz val="12"/>
      <name val="Times New Roman"/>
      <family val="1"/>
    </font>
    <font>
      <sz val="12"/>
      <color rgb="FFFF0000"/>
      <name val="仿宋_GB2312"/>
      <charset val="134"/>
    </font>
    <font>
      <b/>
      <sz val="12"/>
      <name val="仿宋_GB2312"/>
      <charset val="134"/>
    </font>
    <font>
      <sz val="9"/>
      <name val="宋体"/>
      <charset val="134"/>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3">
    <xf numFmtId="0" fontId="0" fillId="0" borderId="0">
      <alignment vertical="center"/>
    </xf>
    <xf numFmtId="0" fontId="5" fillId="0" borderId="0"/>
    <xf numFmtId="0" fontId="16" fillId="0" borderId="0">
      <alignment vertical="center"/>
    </xf>
  </cellStyleXfs>
  <cellXfs count="4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lignment vertical="center"/>
    </xf>
    <xf numFmtId="0" fontId="4" fillId="0" borderId="0" xfId="0" applyFont="1" applyAlignment="1">
      <alignment horizontal="center" vertical="center"/>
    </xf>
    <xf numFmtId="0" fontId="1"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1"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10" fillId="0" borderId="1" xfId="0" applyFont="1" applyBorder="1" applyAlignment="1">
      <alignment horizontal="center" vertical="center" wrapText="1"/>
    </xf>
    <xf numFmtId="0" fontId="7"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4" fillId="2" borderId="1" xfId="0" applyFont="1" applyFill="1" applyBorder="1" applyAlignment="1">
      <alignment horizontal="center" vertical="center"/>
    </xf>
    <xf numFmtId="0" fontId="4" fillId="0" borderId="1" xfId="2" applyFont="1" applyBorder="1" applyAlignment="1">
      <alignment horizontal="left" vertical="center" wrapText="1"/>
    </xf>
    <xf numFmtId="0" fontId="4" fillId="0" borderId="1" xfId="0" applyFont="1" applyBorder="1" applyAlignment="1">
      <alignmen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4" fillId="0" borderId="1" xfId="0" applyFont="1" applyBorder="1" applyAlignment="1">
      <alignment horizontal="center" vertical="center"/>
    </xf>
    <xf numFmtId="0" fontId="13" fillId="0" borderId="0" xfId="0" applyFont="1" applyAlignment="1">
      <alignment horizontal="center" vertical="center" wrapText="1"/>
    </xf>
    <xf numFmtId="0" fontId="14" fillId="0" borderId="1" xfId="0" applyFont="1" applyBorder="1" applyAlignment="1">
      <alignment horizontal="justify" vertical="center" wrapText="1"/>
    </xf>
    <xf numFmtId="0" fontId="4" fillId="0" borderId="1" xfId="0" applyFont="1" applyBorder="1" applyAlignment="1">
      <alignment horizontal="justify" vertical="center" wrapText="1" indent="2"/>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178" fontId="4"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shrinkToFit="1"/>
    </xf>
    <xf numFmtId="0" fontId="9" fillId="0" borderId="0" xfId="0" applyFont="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0" xfId="0"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cellXfs>
  <cellStyles count="3">
    <cellStyle name="常规" xfId="0" builtinId="0"/>
    <cellStyle name="常规 2 88" xfId="2" xr:uid="{00000000-0005-0000-0000-000032000000}"/>
    <cellStyle name="常规 53 2" xfId="1" xr:uid="{00000000-0005-0000-0000-000031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8"/>
  <sheetViews>
    <sheetView tabSelected="1" view="pageBreakPreview" zoomScale="85" zoomScaleNormal="85" workbookViewId="0">
      <pane ySplit="3" topLeftCell="A178" activePane="bottomLeft" state="frozen"/>
      <selection pane="bottomLeft" activeCell="F179" sqref="F179"/>
    </sheetView>
  </sheetViews>
  <sheetFormatPr defaultColWidth="9" defaultRowHeight="14.25" x14ac:dyDescent="0.15"/>
  <cols>
    <col min="1" max="1" width="16.625" style="9" customWidth="1"/>
    <col min="2" max="2" width="19.875" style="6" customWidth="1"/>
    <col min="3" max="3" width="16.625" style="1" customWidth="1"/>
    <col min="4" max="4" width="9" style="1" customWidth="1"/>
    <col min="5" max="5" width="70.875" style="1" customWidth="1"/>
    <col min="6" max="6" width="85" style="6" customWidth="1"/>
    <col min="7" max="7" width="18.625" style="1" customWidth="1"/>
    <col min="8" max="8" width="13.375" style="6" customWidth="1"/>
    <col min="9" max="9" width="29.375" style="6" customWidth="1"/>
    <col min="10" max="10" width="9" style="10"/>
    <col min="11" max="16384" width="9" style="6"/>
  </cols>
  <sheetData>
    <row r="1" spans="1:19" ht="30.95" customHeight="1" x14ac:dyDescent="0.15">
      <c r="A1" s="11" t="s">
        <v>0</v>
      </c>
    </row>
    <row r="2" spans="1:19" ht="63.95" customHeight="1" x14ac:dyDescent="0.15">
      <c r="A2" s="35" t="s">
        <v>1</v>
      </c>
      <c r="B2" s="35"/>
      <c r="C2" s="35"/>
      <c r="D2" s="35"/>
      <c r="E2" s="35"/>
      <c r="F2" s="35"/>
      <c r="G2" s="35"/>
      <c r="H2" s="35"/>
      <c r="I2" s="35"/>
    </row>
    <row r="3" spans="1:19" s="1" customFormat="1" ht="69" customHeight="1" x14ac:dyDescent="0.15">
      <c r="A3" s="12" t="s">
        <v>2</v>
      </c>
      <c r="B3" s="12" t="s">
        <v>3</v>
      </c>
      <c r="C3" s="12" t="s">
        <v>4</v>
      </c>
      <c r="D3" s="12" t="s">
        <v>5</v>
      </c>
      <c r="E3" s="12" t="s">
        <v>6</v>
      </c>
      <c r="F3" s="12" t="s">
        <v>7</v>
      </c>
      <c r="G3" s="12" t="s">
        <v>8</v>
      </c>
      <c r="H3" s="12" t="s">
        <v>9</v>
      </c>
      <c r="I3" s="12" t="s">
        <v>10</v>
      </c>
      <c r="J3" s="13"/>
    </row>
    <row r="4" spans="1:19" s="2" customFormat="1" ht="125.1" customHeight="1" x14ac:dyDescent="0.15">
      <c r="A4" s="14" t="s">
        <v>11</v>
      </c>
      <c r="B4" s="14" t="s">
        <v>11</v>
      </c>
      <c r="C4" s="14" t="s">
        <v>12</v>
      </c>
      <c r="D4" s="14">
        <v>4</v>
      </c>
      <c r="E4" s="15" t="s">
        <v>13</v>
      </c>
      <c r="F4" s="15" t="s">
        <v>14</v>
      </c>
      <c r="G4" s="14" t="s">
        <v>15</v>
      </c>
      <c r="H4" s="14" t="s">
        <v>16</v>
      </c>
      <c r="I4" s="41" t="s">
        <v>17</v>
      </c>
      <c r="J4" s="13"/>
      <c r="M4" s="17"/>
      <c r="N4" s="17"/>
      <c r="O4" s="17"/>
      <c r="P4" s="17"/>
      <c r="Q4" s="17"/>
      <c r="R4" s="17"/>
      <c r="S4" s="17"/>
    </row>
    <row r="5" spans="1:19" ht="126.95" customHeight="1" x14ac:dyDescent="0.15">
      <c r="A5" s="14" t="s">
        <v>11</v>
      </c>
      <c r="B5" s="14" t="s">
        <v>11</v>
      </c>
      <c r="C5" s="14" t="s">
        <v>12</v>
      </c>
      <c r="D5" s="14">
        <v>3</v>
      </c>
      <c r="E5" s="15" t="s">
        <v>13</v>
      </c>
      <c r="F5" s="15" t="s">
        <v>18</v>
      </c>
      <c r="G5" s="14" t="s">
        <v>19</v>
      </c>
      <c r="H5" s="14" t="s">
        <v>16</v>
      </c>
      <c r="I5" s="42"/>
    </row>
    <row r="6" spans="1:19" ht="99" customHeight="1" x14ac:dyDescent="0.15">
      <c r="A6" s="14" t="s">
        <v>11</v>
      </c>
      <c r="B6" s="14" t="s">
        <v>11</v>
      </c>
      <c r="C6" s="14" t="s">
        <v>20</v>
      </c>
      <c r="D6" s="14">
        <v>2</v>
      </c>
      <c r="E6" s="15" t="s">
        <v>21</v>
      </c>
      <c r="F6" s="15" t="s">
        <v>22</v>
      </c>
      <c r="G6" s="14" t="s">
        <v>15</v>
      </c>
      <c r="H6" s="14" t="s">
        <v>23</v>
      </c>
      <c r="I6" s="42"/>
    </row>
    <row r="7" spans="1:19" ht="143.1" customHeight="1" x14ac:dyDescent="0.15">
      <c r="A7" s="14" t="s">
        <v>11</v>
      </c>
      <c r="B7" s="14" t="s">
        <v>11</v>
      </c>
      <c r="C7" s="14" t="s">
        <v>24</v>
      </c>
      <c r="D7" s="14">
        <v>2</v>
      </c>
      <c r="E7" s="15" t="s">
        <v>25</v>
      </c>
      <c r="F7" s="15" t="s">
        <v>26</v>
      </c>
      <c r="G7" s="14" t="s">
        <v>15</v>
      </c>
      <c r="H7" s="14" t="s">
        <v>23</v>
      </c>
      <c r="I7" s="42"/>
    </row>
    <row r="8" spans="1:19" ht="146.1" customHeight="1" x14ac:dyDescent="0.15">
      <c r="A8" s="14" t="s">
        <v>11</v>
      </c>
      <c r="B8" s="14" t="s">
        <v>11</v>
      </c>
      <c r="C8" s="14" t="s">
        <v>24</v>
      </c>
      <c r="D8" s="14">
        <v>1</v>
      </c>
      <c r="E8" s="15" t="s">
        <v>25</v>
      </c>
      <c r="F8" s="15" t="s">
        <v>27</v>
      </c>
      <c r="G8" s="14" t="s">
        <v>19</v>
      </c>
      <c r="H8" s="14" t="s">
        <v>23</v>
      </c>
      <c r="I8" s="42"/>
    </row>
    <row r="9" spans="1:19" ht="116.1" customHeight="1" x14ac:dyDescent="0.15">
      <c r="A9" s="14" t="s">
        <v>11</v>
      </c>
      <c r="B9" s="14" t="s">
        <v>11</v>
      </c>
      <c r="C9" s="14" t="s">
        <v>28</v>
      </c>
      <c r="D9" s="14">
        <v>1</v>
      </c>
      <c r="E9" s="15" t="s">
        <v>29</v>
      </c>
      <c r="F9" s="15" t="s">
        <v>30</v>
      </c>
      <c r="G9" s="14" t="s">
        <v>19</v>
      </c>
      <c r="H9" s="14" t="s">
        <v>23</v>
      </c>
      <c r="I9" s="42"/>
    </row>
    <row r="10" spans="1:19" ht="107.1" customHeight="1" x14ac:dyDescent="0.15">
      <c r="A10" s="14" t="s">
        <v>11</v>
      </c>
      <c r="B10" s="14" t="s">
        <v>11</v>
      </c>
      <c r="C10" s="14" t="s">
        <v>31</v>
      </c>
      <c r="D10" s="14">
        <v>1</v>
      </c>
      <c r="E10" s="15" t="s">
        <v>32</v>
      </c>
      <c r="F10" s="15" t="s">
        <v>33</v>
      </c>
      <c r="G10" s="14" t="s">
        <v>19</v>
      </c>
      <c r="H10" s="14" t="s">
        <v>23</v>
      </c>
      <c r="I10" s="42"/>
    </row>
    <row r="11" spans="1:19" ht="137.1" customHeight="1" x14ac:dyDescent="0.15">
      <c r="A11" s="14" t="s">
        <v>11</v>
      </c>
      <c r="B11" s="14" t="s">
        <v>34</v>
      </c>
      <c r="C11" s="14" t="s">
        <v>35</v>
      </c>
      <c r="D11" s="14">
        <v>1</v>
      </c>
      <c r="E11" s="15" t="s">
        <v>36</v>
      </c>
      <c r="F11" s="15" t="s">
        <v>37</v>
      </c>
      <c r="G11" s="14" t="s">
        <v>15</v>
      </c>
      <c r="H11" s="14" t="s">
        <v>23</v>
      </c>
      <c r="I11" s="42"/>
    </row>
    <row r="12" spans="1:19" ht="135.94999999999999" customHeight="1" x14ac:dyDescent="0.15">
      <c r="A12" s="14" t="s">
        <v>11</v>
      </c>
      <c r="B12" s="14" t="s">
        <v>34</v>
      </c>
      <c r="C12" s="14" t="s">
        <v>35</v>
      </c>
      <c r="D12" s="14">
        <v>1</v>
      </c>
      <c r="E12" s="15" t="s">
        <v>36</v>
      </c>
      <c r="F12" s="15" t="s">
        <v>38</v>
      </c>
      <c r="G12" s="14" t="s">
        <v>19</v>
      </c>
      <c r="H12" s="14" t="s">
        <v>23</v>
      </c>
      <c r="I12" s="42"/>
    </row>
    <row r="13" spans="1:19" ht="92.1" customHeight="1" x14ac:dyDescent="0.15">
      <c r="A13" s="14" t="s">
        <v>11</v>
      </c>
      <c r="B13" s="14" t="s">
        <v>34</v>
      </c>
      <c r="C13" s="14" t="s">
        <v>39</v>
      </c>
      <c r="D13" s="14">
        <v>1</v>
      </c>
      <c r="E13" s="15" t="s">
        <v>40</v>
      </c>
      <c r="F13" s="15" t="s">
        <v>41</v>
      </c>
      <c r="G13" s="14" t="s">
        <v>19</v>
      </c>
      <c r="H13" s="14" t="s">
        <v>23</v>
      </c>
      <c r="I13" s="42"/>
    </row>
    <row r="14" spans="1:19" ht="126" customHeight="1" x14ac:dyDescent="0.15">
      <c r="A14" s="14" t="s">
        <v>11</v>
      </c>
      <c r="B14" s="14" t="s">
        <v>42</v>
      </c>
      <c r="C14" s="14" t="s">
        <v>43</v>
      </c>
      <c r="D14" s="14">
        <v>1</v>
      </c>
      <c r="E14" s="15" t="s">
        <v>44</v>
      </c>
      <c r="F14" s="15" t="s">
        <v>45</v>
      </c>
      <c r="G14" s="14" t="s">
        <v>15</v>
      </c>
      <c r="H14" s="14" t="s">
        <v>23</v>
      </c>
      <c r="I14" s="42"/>
    </row>
    <row r="15" spans="1:19" ht="110.1" customHeight="1" x14ac:dyDescent="0.15">
      <c r="A15" s="14" t="s">
        <v>11</v>
      </c>
      <c r="B15" s="14" t="s">
        <v>42</v>
      </c>
      <c r="C15" s="14" t="s">
        <v>46</v>
      </c>
      <c r="D15" s="14">
        <v>1</v>
      </c>
      <c r="E15" s="15" t="s">
        <v>47</v>
      </c>
      <c r="F15" s="15" t="s">
        <v>48</v>
      </c>
      <c r="G15" s="14" t="s">
        <v>15</v>
      </c>
      <c r="H15" s="14" t="s">
        <v>23</v>
      </c>
      <c r="I15" s="42"/>
    </row>
    <row r="16" spans="1:19" ht="182.1" customHeight="1" x14ac:dyDescent="0.15">
      <c r="A16" s="14" t="s">
        <v>11</v>
      </c>
      <c r="B16" s="14" t="s">
        <v>49</v>
      </c>
      <c r="C16" s="14" t="s">
        <v>50</v>
      </c>
      <c r="D16" s="14">
        <v>1</v>
      </c>
      <c r="E16" s="15" t="s">
        <v>51</v>
      </c>
      <c r="F16" s="15" t="s">
        <v>52</v>
      </c>
      <c r="G16" s="14" t="s">
        <v>15</v>
      </c>
      <c r="H16" s="14" t="s">
        <v>53</v>
      </c>
      <c r="I16" s="42"/>
    </row>
    <row r="17" spans="1:10" ht="201.95" customHeight="1" x14ac:dyDescent="0.15">
      <c r="A17" s="14" t="s">
        <v>11</v>
      </c>
      <c r="B17" s="14" t="s">
        <v>49</v>
      </c>
      <c r="C17" s="14" t="s">
        <v>54</v>
      </c>
      <c r="D17" s="14">
        <v>1</v>
      </c>
      <c r="E17" s="15" t="s">
        <v>55</v>
      </c>
      <c r="F17" s="15" t="s">
        <v>56</v>
      </c>
      <c r="G17" s="14" t="s">
        <v>15</v>
      </c>
      <c r="H17" s="14" t="s">
        <v>53</v>
      </c>
      <c r="I17" s="42"/>
    </row>
    <row r="18" spans="1:10" ht="221.1" customHeight="1" x14ac:dyDescent="0.15">
      <c r="A18" s="14" t="s">
        <v>11</v>
      </c>
      <c r="B18" s="14" t="s">
        <v>49</v>
      </c>
      <c r="C18" s="14" t="s">
        <v>57</v>
      </c>
      <c r="D18" s="14">
        <v>1</v>
      </c>
      <c r="E18" s="15" t="s">
        <v>58</v>
      </c>
      <c r="F18" s="15" t="s">
        <v>59</v>
      </c>
      <c r="G18" s="14" t="s">
        <v>15</v>
      </c>
      <c r="H18" s="14" t="s">
        <v>53</v>
      </c>
      <c r="I18" s="42"/>
    </row>
    <row r="19" spans="1:10" ht="128.1" customHeight="1" x14ac:dyDescent="0.15">
      <c r="A19" s="14" t="s">
        <v>11</v>
      </c>
      <c r="B19" s="14" t="s">
        <v>49</v>
      </c>
      <c r="C19" s="14" t="s">
        <v>60</v>
      </c>
      <c r="D19" s="14">
        <v>1</v>
      </c>
      <c r="E19" s="15" t="s">
        <v>61</v>
      </c>
      <c r="F19" s="15" t="s">
        <v>62</v>
      </c>
      <c r="G19" s="14" t="s">
        <v>15</v>
      </c>
      <c r="H19" s="14" t="s">
        <v>53</v>
      </c>
      <c r="I19" s="42"/>
    </row>
    <row r="20" spans="1:10" ht="195" customHeight="1" x14ac:dyDescent="0.15">
      <c r="A20" s="14" t="s">
        <v>11</v>
      </c>
      <c r="B20" s="14" t="s">
        <v>49</v>
      </c>
      <c r="C20" s="14" t="s">
        <v>63</v>
      </c>
      <c r="D20" s="14">
        <v>1</v>
      </c>
      <c r="E20" s="15" t="s">
        <v>64</v>
      </c>
      <c r="F20" s="15" t="s">
        <v>65</v>
      </c>
      <c r="G20" s="14" t="s">
        <v>15</v>
      </c>
      <c r="H20" s="14" t="s">
        <v>53</v>
      </c>
      <c r="I20" s="42"/>
    </row>
    <row r="21" spans="1:10" ht="143.1" customHeight="1" x14ac:dyDescent="0.15">
      <c r="A21" s="14" t="s">
        <v>11</v>
      </c>
      <c r="B21" s="14" t="s">
        <v>49</v>
      </c>
      <c r="C21" s="14" t="s">
        <v>66</v>
      </c>
      <c r="D21" s="14">
        <v>1</v>
      </c>
      <c r="E21" s="15" t="s">
        <v>67</v>
      </c>
      <c r="F21" s="15" t="s">
        <v>68</v>
      </c>
      <c r="G21" s="14" t="s">
        <v>15</v>
      </c>
      <c r="H21" s="14" t="s">
        <v>53</v>
      </c>
      <c r="I21" s="42"/>
    </row>
    <row r="22" spans="1:10" ht="207.95" customHeight="1" x14ac:dyDescent="0.15">
      <c r="A22" s="14" t="s">
        <v>11</v>
      </c>
      <c r="B22" s="14" t="s">
        <v>49</v>
      </c>
      <c r="C22" s="14" t="s">
        <v>69</v>
      </c>
      <c r="D22" s="14">
        <v>2</v>
      </c>
      <c r="E22" s="15" t="s">
        <v>70</v>
      </c>
      <c r="F22" s="15" t="s">
        <v>71</v>
      </c>
      <c r="G22" s="14" t="s">
        <v>15</v>
      </c>
      <c r="H22" s="14" t="s">
        <v>53</v>
      </c>
      <c r="I22" s="42"/>
    </row>
    <row r="23" spans="1:10" ht="209.1" customHeight="1" x14ac:dyDescent="0.15">
      <c r="A23" s="14" t="s">
        <v>11</v>
      </c>
      <c r="B23" s="14" t="s">
        <v>49</v>
      </c>
      <c r="C23" s="14" t="s">
        <v>72</v>
      </c>
      <c r="D23" s="14">
        <v>1</v>
      </c>
      <c r="E23" s="15" t="s">
        <v>73</v>
      </c>
      <c r="F23" s="15" t="s">
        <v>74</v>
      </c>
      <c r="G23" s="14" t="s">
        <v>15</v>
      </c>
      <c r="H23" s="14" t="s">
        <v>53</v>
      </c>
      <c r="I23" s="42"/>
    </row>
    <row r="24" spans="1:10" ht="264.95" customHeight="1" x14ac:dyDescent="0.15">
      <c r="A24" s="14" t="s">
        <v>11</v>
      </c>
      <c r="B24" s="14" t="s">
        <v>49</v>
      </c>
      <c r="C24" s="14" t="s">
        <v>75</v>
      </c>
      <c r="D24" s="14">
        <v>1</v>
      </c>
      <c r="E24" s="15" t="s">
        <v>76</v>
      </c>
      <c r="F24" s="15" t="s">
        <v>77</v>
      </c>
      <c r="G24" s="14" t="s">
        <v>15</v>
      </c>
      <c r="H24" s="14" t="s">
        <v>53</v>
      </c>
      <c r="I24" s="42"/>
    </row>
    <row r="25" spans="1:10" ht="225" customHeight="1" x14ac:dyDescent="0.15">
      <c r="A25" s="14" t="s">
        <v>11</v>
      </c>
      <c r="B25" s="14" t="s">
        <v>49</v>
      </c>
      <c r="C25" s="14" t="s">
        <v>78</v>
      </c>
      <c r="D25" s="14">
        <v>1</v>
      </c>
      <c r="E25" s="15" t="s">
        <v>79</v>
      </c>
      <c r="F25" s="15" t="s">
        <v>80</v>
      </c>
      <c r="G25" s="14" t="s">
        <v>15</v>
      </c>
      <c r="H25" s="14" t="s">
        <v>53</v>
      </c>
      <c r="I25" s="42"/>
    </row>
    <row r="26" spans="1:10" ht="201" customHeight="1" x14ac:dyDescent="0.15">
      <c r="A26" s="14" t="s">
        <v>11</v>
      </c>
      <c r="B26" s="14" t="s">
        <v>49</v>
      </c>
      <c r="C26" s="14" t="s">
        <v>81</v>
      </c>
      <c r="D26" s="14">
        <v>1</v>
      </c>
      <c r="E26" s="15" t="s">
        <v>82</v>
      </c>
      <c r="F26" s="15" t="s">
        <v>83</v>
      </c>
      <c r="G26" s="14" t="s">
        <v>15</v>
      </c>
      <c r="H26" s="14" t="s">
        <v>53</v>
      </c>
      <c r="I26" s="42"/>
    </row>
    <row r="27" spans="1:10" ht="258.95" customHeight="1" x14ac:dyDescent="0.15">
      <c r="A27" s="14" t="s">
        <v>11</v>
      </c>
      <c r="B27" s="14" t="s">
        <v>49</v>
      </c>
      <c r="C27" s="14" t="s">
        <v>84</v>
      </c>
      <c r="D27" s="14">
        <v>1</v>
      </c>
      <c r="E27" s="15" t="s">
        <v>85</v>
      </c>
      <c r="F27" s="15" t="s">
        <v>86</v>
      </c>
      <c r="G27" s="14" t="s">
        <v>15</v>
      </c>
      <c r="H27" s="14" t="s">
        <v>53</v>
      </c>
      <c r="I27" s="42"/>
    </row>
    <row r="28" spans="1:10" ht="186" customHeight="1" x14ac:dyDescent="0.15">
      <c r="A28" s="14" t="s">
        <v>11</v>
      </c>
      <c r="B28" s="14" t="s">
        <v>49</v>
      </c>
      <c r="C28" s="14" t="s">
        <v>87</v>
      </c>
      <c r="D28" s="14">
        <v>1</v>
      </c>
      <c r="E28" s="15" t="s">
        <v>88</v>
      </c>
      <c r="F28" s="15" t="s">
        <v>89</v>
      </c>
      <c r="G28" s="14" t="s">
        <v>15</v>
      </c>
      <c r="H28" s="14" t="s">
        <v>53</v>
      </c>
      <c r="I28" s="42"/>
    </row>
    <row r="29" spans="1:10" ht="197.1" customHeight="1" x14ac:dyDescent="0.15">
      <c r="A29" s="14" t="s">
        <v>11</v>
      </c>
      <c r="B29" s="14" t="s">
        <v>49</v>
      </c>
      <c r="C29" s="14" t="s">
        <v>28</v>
      </c>
      <c r="D29" s="14">
        <v>2</v>
      </c>
      <c r="E29" s="15" t="s">
        <v>90</v>
      </c>
      <c r="F29" s="15" t="s">
        <v>91</v>
      </c>
      <c r="G29" s="14" t="s">
        <v>15</v>
      </c>
      <c r="H29" s="14" t="s">
        <v>53</v>
      </c>
      <c r="I29" s="42"/>
    </row>
    <row r="30" spans="1:10" ht="119.1" customHeight="1" x14ac:dyDescent="0.15">
      <c r="A30" s="14" t="s">
        <v>11</v>
      </c>
      <c r="B30" s="14" t="s">
        <v>49</v>
      </c>
      <c r="C30" s="14" t="s">
        <v>92</v>
      </c>
      <c r="D30" s="14">
        <v>1</v>
      </c>
      <c r="E30" s="15" t="s">
        <v>93</v>
      </c>
      <c r="F30" s="15" t="s">
        <v>94</v>
      </c>
      <c r="G30" s="14" t="s">
        <v>15</v>
      </c>
      <c r="H30" s="14" t="s">
        <v>53</v>
      </c>
      <c r="I30" s="43"/>
    </row>
    <row r="31" spans="1:10" ht="30.95" customHeight="1" x14ac:dyDescent="0.15">
      <c r="A31" s="36" t="s">
        <v>95</v>
      </c>
      <c r="B31" s="36"/>
      <c r="C31" s="36"/>
      <c r="D31" s="18">
        <f>SUM(D4:D30)</f>
        <v>36</v>
      </c>
      <c r="E31" s="37"/>
      <c r="F31" s="37"/>
      <c r="G31" s="37"/>
      <c r="H31" s="37"/>
      <c r="I31" s="37"/>
    </row>
    <row r="32" spans="1:10" s="1" customFormat="1" ht="174" customHeight="1" x14ac:dyDescent="0.15">
      <c r="A32" s="14" t="s">
        <v>96</v>
      </c>
      <c r="B32" s="14" t="s">
        <v>96</v>
      </c>
      <c r="C32" s="14" t="s">
        <v>97</v>
      </c>
      <c r="D32" s="14">
        <v>1</v>
      </c>
      <c r="E32" s="19" t="s">
        <v>98</v>
      </c>
      <c r="F32" s="19" t="s">
        <v>99</v>
      </c>
      <c r="G32" s="14" t="s">
        <v>100</v>
      </c>
      <c r="H32" s="14" t="s">
        <v>23</v>
      </c>
      <c r="I32" s="14" t="s">
        <v>17</v>
      </c>
      <c r="J32" s="13"/>
    </row>
    <row r="33" spans="1:10" ht="30" customHeight="1" x14ac:dyDescent="0.15">
      <c r="A33" s="36" t="s">
        <v>95</v>
      </c>
      <c r="B33" s="36"/>
      <c r="C33" s="36"/>
      <c r="D33" s="18">
        <f>SUM(D32:D32)</f>
        <v>1</v>
      </c>
      <c r="E33" s="37"/>
      <c r="F33" s="37"/>
      <c r="G33" s="37"/>
      <c r="H33" s="37"/>
      <c r="I33" s="37"/>
    </row>
    <row r="34" spans="1:10" s="1" customFormat="1" ht="198" customHeight="1" x14ac:dyDescent="0.15">
      <c r="A34" s="14" t="s">
        <v>101</v>
      </c>
      <c r="B34" s="38" t="s">
        <v>102</v>
      </c>
      <c r="C34" s="14" t="s">
        <v>103</v>
      </c>
      <c r="D34" s="14">
        <v>1</v>
      </c>
      <c r="E34" s="15" t="s">
        <v>104</v>
      </c>
      <c r="F34" s="15" t="s">
        <v>105</v>
      </c>
      <c r="G34" s="14" t="s">
        <v>19</v>
      </c>
      <c r="H34" s="14" t="s">
        <v>23</v>
      </c>
      <c r="I34" s="41" t="s">
        <v>17</v>
      </c>
      <c r="J34" s="13"/>
    </row>
    <row r="35" spans="1:10" s="1" customFormat="1" ht="120" customHeight="1" x14ac:dyDescent="0.15">
      <c r="A35" s="14" t="s">
        <v>101</v>
      </c>
      <c r="B35" s="38"/>
      <c r="C35" s="14" t="s">
        <v>106</v>
      </c>
      <c r="D35" s="14">
        <v>1</v>
      </c>
      <c r="E35" s="15" t="s">
        <v>107</v>
      </c>
      <c r="F35" s="15" t="s">
        <v>108</v>
      </c>
      <c r="G35" s="14" t="s">
        <v>15</v>
      </c>
      <c r="H35" s="14" t="s">
        <v>23</v>
      </c>
      <c r="I35" s="42"/>
      <c r="J35" s="13"/>
    </row>
    <row r="36" spans="1:10" s="1" customFormat="1" ht="165.95" customHeight="1" x14ac:dyDescent="0.15">
      <c r="A36" s="14" t="s">
        <v>101</v>
      </c>
      <c r="B36" s="38"/>
      <c r="C36" s="14" t="s">
        <v>109</v>
      </c>
      <c r="D36" s="14">
        <v>1</v>
      </c>
      <c r="E36" s="15" t="s">
        <v>110</v>
      </c>
      <c r="F36" s="15" t="s">
        <v>111</v>
      </c>
      <c r="G36" s="14" t="s">
        <v>19</v>
      </c>
      <c r="H36" s="14" t="s">
        <v>23</v>
      </c>
      <c r="I36" s="42"/>
      <c r="J36" s="13"/>
    </row>
    <row r="37" spans="1:10" s="1" customFormat="1" ht="117.95" customHeight="1" x14ac:dyDescent="0.15">
      <c r="A37" s="14" t="s">
        <v>101</v>
      </c>
      <c r="B37" s="38"/>
      <c r="C37" s="14" t="s">
        <v>112</v>
      </c>
      <c r="D37" s="14">
        <v>1</v>
      </c>
      <c r="E37" s="15" t="s">
        <v>113</v>
      </c>
      <c r="F37" s="15" t="s">
        <v>114</v>
      </c>
      <c r="G37" s="14" t="s">
        <v>19</v>
      </c>
      <c r="H37" s="14" t="s">
        <v>23</v>
      </c>
      <c r="I37" s="42"/>
      <c r="J37" s="13"/>
    </row>
    <row r="38" spans="1:10" s="1" customFormat="1" ht="180.95" customHeight="1" x14ac:dyDescent="0.15">
      <c r="A38" s="14" t="s">
        <v>101</v>
      </c>
      <c r="B38" s="38" t="s">
        <v>115</v>
      </c>
      <c r="C38" s="14" t="s">
        <v>116</v>
      </c>
      <c r="D38" s="14">
        <v>1</v>
      </c>
      <c r="E38" s="15" t="s">
        <v>117</v>
      </c>
      <c r="F38" s="15" t="s">
        <v>118</v>
      </c>
      <c r="G38" s="14" t="s">
        <v>15</v>
      </c>
      <c r="H38" s="14" t="s">
        <v>23</v>
      </c>
      <c r="I38" s="42"/>
      <c r="J38" s="13"/>
    </row>
    <row r="39" spans="1:10" s="1" customFormat="1" ht="193.5" customHeight="1" x14ac:dyDescent="0.15">
      <c r="A39" s="14" t="s">
        <v>101</v>
      </c>
      <c r="B39" s="38"/>
      <c r="C39" s="14" t="s">
        <v>119</v>
      </c>
      <c r="D39" s="14">
        <v>1</v>
      </c>
      <c r="E39" s="15" t="s">
        <v>120</v>
      </c>
      <c r="F39" s="15" t="s">
        <v>121</v>
      </c>
      <c r="G39" s="14" t="s">
        <v>15</v>
      </c>
      <c r="H39" s="14" t="s">
        <v>23</v>
      </c>
      <c r="I39" s="42"/>
      <c r="J39" s="13"/>
    </row>
    <row r="40" spans="1:10" s="1" customFormat="1" ht="141" customHeight="1" x14ac:dyDescent="0.15">
      <c r="A40" s="14" t="s">
        <v>101</v>
      </c>
      <c r="B40" s="38"/>
      <c r="C40" s="14" t="s">
        <v>122</v>
      </c>
      <c r="D40" s="14">
        <v>1</v>
      </c>
      <c r="E40" s="15" t="s">
        <v>123</v>
      </c>
      <c r="F40" s="15" t="s">
        <v>124</v>
      </c>
      <c r="G40" s="14" t="s">
        <v>15</v>
      </c>
      <c r="H40" s="14" t="s">
        <v>23</v>
      </c>
      <c r="I40" s="42"/>
      <c r="J40" s="13"/>
    </row>
    <row r="41" spans="1:10" s="1" customFormat="1" ht="113.25" customHeight="1" x14ac:dyDescent="0.15">
      <c r="A41" s="14" t="s">
        <v>101</v>
      </c>
      <c r="B41" s="38" t="s">
        <v>125</v>
      </c>
      <c r="C41" s="14" t="s">
        <v>126</v>
      </c>
      <c r="D41" s="14">
        <v>1</v>
      </c>
      <c r="E41" s="15" t="s">
        <v>127</v>
      </c>
      <c r="F41" s="15" t="s">
        <v>128</v>
      </c>
      <c r="G41" s="14" t="s">
        <v>15</v>
      </c>
      <c r="H41" s="14" t="s">
        <v>129</v>
      </c>
      <c r="I41" s="42"/>
      <c r="J41" s="13"/>
    </row>
    <row r="42" spans="1:10" s="1" customFormat="1" ht="92.25" customHeight="1" x14ac:dyDescent="0.15">
      <c r="A42" s="14" t="s">
        <v>101</v>
      </c>
      <c r="B42" s="38"/>
      <c r="C42" s="14" t="s">
        <v>130</v>
      </c>
      <c r="D42" s="14">
        <v>1</v>
      </c>
      <c r="E42" s="15" t="s">
        <v>131</v>
      </c>
      <c r="F42" s="15" t="s">
        <v>132</v>
      </c>
      <c r="G42" s="14" t="s">
        <v>15</v>
      </c>
      <c r="H42" s="14" t="s">
        <v>129</v>
      </c>
      <c r="I42" s="42"/>
      <c r="J42" s="13"/>
    </row>
    <row r="43" spans="1:10" s="1" customFormat="1" ht="90" customHeight="1" x14ac:dyDescent="0.15">
      <c r="A43" s="14" t="s">
        <v>101</v>
      </c>
      <c r="B43" s="38"/>
      <c r="C43" s="14" t="s">
        <v>133</v>
      </c>
      <c r="D43" s="14">
        <v>1</v>
      </c>
      <c r="E43" s="15" t="s">
        <v>134</v>
      </c>
      <c r="F43" s="15" t="s">
        <v>135</v>
      </c>
      <c r="G43" s="14" t="s">
        <v>15</v>
      </c>
      <c r="H43" s="14" t="s">
        <v>129</v>
      </c>
      <c r="I43" s="42"/>
      <c r="J43" s="13"/>
    </row>
    <row r="44" spans="1:10" s="1" customFormat="1" ht="86.1" customHeight="1" x14ac:dyDescent="0.15">
      <c r="A44" s="14" t="s">
        <v>101</v>
      </c>
      <c r="B44" s="38"/>
      <c r="C44" s="14" t="s">
        <v>136</v>
      </c>
      <c r="D44" s="14">
        <v>1</v>
      </c>
      <c r="E44" s="15" t="s">
        <v>137</v>
      </c>
      <c r="F44" s="15" t="s">
        <v>138</v>
      </c>
      <c r="G44" s="14" t="s">
        <v>15</v>
      </c>
      <c r="H44" s="14" t="s">
        <v>129</v>
      </c>
      <c r="I44" s="42"/>
      <c r="J44" s="13"/>
    </row>
    <row r="45" spans="1:10" s="1" customFormat="1" ht="63.75" customHeight="1" x14ac:dyDescent="0.15">
      <c r="A45" s="14" t="s">
        <v>101</v>
      </c>
      <c r="B45" s="38"/>
      <c r="C45" s="14" t="s">
        <v>139</v>
      </c>
      <c r="D45" s="14">
        <v>1</v>
      </c>
      <c r="E45" s="15" t="s">
        <v>140</v>
      </c>
      <c r="F45" s="15" t="s">
        <v>141</v>
      </c>
      <c r="G45" s="14" t="s">
        <v>15</v>
      </c>
      <c r="H45" s="14" t="s">
        <v>129</v>
      </c>
      <c r="I45" s="42"/>
      <c r="J45" s="13"/>
    </row>
    <row r="46" spans="1:10" s="1" customFormat="1" ht="77.099999999999994" customHeight="1" x14ac:dyDescent="0.15">
      <c r="A46" s="14" t="s">
        <v>101</v>
      </c>
      <c r="B46" s="38"/>
      <c r="C46" s="14" t="s">
        <v>142</v>
      </c>
      <c r="D46" s="14">
        <v>1</v>
      </c>
      <c r="E46" s="15" t="s">
        <v>143</v>
      </c>
      <c r="F46" s="15" t="s">
        <v>144</v>
      </c>
      <c r="G46" s="14" t="s">
        <v>15</v>
      </c>
      <c r="H46" s="14" t="s">
        <v>129</v>
      </c>
      <c r="I46" s="42"/>
      <c r="J46" s="13"/>
    </row>
    <row r="47" spans="1:10" s="1" customFormat="1" ht="66" customHeight="1" x14ac:dyDescent="0.15">
      <c r="A47" s="14" t="s">
        <v>101</v>
      </c>
      <c r="B47" s="38"/>
      <c r="C47" s="14" t="s">
        <v>145</v>
      </c>
      <c r="D47" s="14">
        <v>1</v>
      </c>
      <c r="E47" s="15" t="s">
        <v>146</v>
      </c>
      <c r="F47" s="15" t="s">
        <v>147</v>
      </c>
      <c r="G47" s="14" t="s">
        <v>15</v>
      </c>
      <c r="H47" s="14" t="s">
        <v>129</v>
      </c>
      <c r="I47" s="42"/>
      <c r="J47" s="13"/>
    </row>
    <row r="48" spans="1:10" s="1" customFormat="1" ht="67.5" customHeight="1" x14ac:dyDescent="0.15">
      <c r="A48" s="14" t="s">
        <v>101</v>
      </c>
      <c r="B48" s="38"/>
      <c r="C48" s="14" t="s">
        <v>148</v>
      </c>
      <c r="D48" s="14">
        <v>1</v>
      </c>
      <c r="E48" s="15" t="s">
        <v>149</v>
      </c>
      <c r="F48" s="15" t="s">
        <v>150</v>
      </c>
      <c r="G48" s="14" t="s">
        <v>15</v>
      </c>
      <c r="H48" s="14" t="s">
        <v>129</v>
      </c>
      <c r="I48" s="42"/>
      <c r="J48" s="13"/>
    </row>
    <row r="49" spans="1:10" s="1" customFormat="1" ht="87.95" customHeight="1" x14ac:dyDescent="0.15">
      <c r="A49" s="14" t="s">
        <v>101</v>
      </c>
      <c r="B49" s="38" t="s">
        <v>151</v>
      </c>
      <c r="C49" s="14" t="s">
        <v>152</v>
      </c>
      <c r="D49" s="14">
        <v>1</v>
      </c>
      <c r="E49" s="15" t="s">
        <v>153</v>
      </c>
      <c r="F49" s="15" t="s">
        <v>154</v>
      </c>
      <c r="G49" s="14" t="s">
        <v>19</v>
      </c>
      <c r="H49" s="14" t="s">
        <v>155</v>
      </c>
      <c r="I49" s="42"/>
      <c r="J49" s="13"/>
    </row>
    <row r="50" spans="1:10" s="1" customFormat="1" ht="60.75" customHeight="1" x14ac:dyDescent="0.15">
      <c r="A50" s="14" t="s">
        <v>101</v>
      </c>
      <c r="B50" s="38"/>
      <c r="C50" s="14" t="s">
        <v>156</v>
      </c>
      <c r="D50" s="14">
        <v>1</v>
      </c>
      <c r="E50" s="15" t="s">
        <v>157</v>
      </c>
      <c r="F50" s="15" t="s">
        <v>158</v>
      </c>
      <c r="G50" s="14" t="s">
        <v>15</v>
      </c>
      <c r="H50" s="14" t="s">
        <v>155</v>
      </c>
      <c r="I50" s="42"/>
      <c r="J50" s="13"/>
    </row>
    <row r="51" spans="1:10" s="1" customFormat="1" ht="66" customHeight="1" x14ac:dyDescent="0.15">
      <c r="A51" s="14" t="s">
        <v>101</v>
      </c>
      <c r="B51" s="38"/>
      <c r="C51" s="38" t="s">
        <v>159</v>
      </c>
      <c r="D51" s="14">
        <v>1</v>
      </c>
      <c r="E51" s="40" t="s">
        <v>160</v>
      </c>
      <c r="F51" s="15" t="s">
        <v>161</v>
      </c>
      <c r="G51" s="14" t="s">
        <v>19</v>
      </c>
      <c r="H51" s="38" t="s">
        <v>155</v>
      </c>
      <c r="I51" s="42"/>
      <c r="J51" s="13"/>
    </row>
    <row r="52" spans="1:10" s="1" customFormat="1" ht="66" customHeight="1" x14ac:dyDescent="0.15">
      <c r="A52" s="14" t="s">
        <v>101</v>
      </c>
      <c r="B52" s="38"/>
      <c r="C52" s="38"/>
      <c r="D52" s="14">
        <v>2</v>
      </c>
      <c r="E52" s="40"/>
      <c r="F52" s="15" t="s">
        <v>162</v>
      </c>
      <c r="G52" s="14" t="s">
        <v>15</v>
      </c>
      <c r="H52" s="38"/>
      <c r="I52" s="42"/>
      <c r="J52" s="13"/>
    </row>
    <row r="53" spans="1:10" s="1" customFormat="1" ht="114" x14ac:dyDescent="0.15">
      <c r="A53" s="14" t="s">
        <v>101</v>
      </c>
      <c r="B53" s="38" t="s">
        <v>163</v>
      </c>
      <c r="C53" s="14" t="s">
        <v>164</v>
      </c>
      <c r="D53" s="14">
        <v>1</v>
      </c>
      <c r="E53" s="15" t="s">
        <v>165</v>
      </c>
      <c r="F53" s="20" t="s">
        <v>166</v>
      </c>
      <c r="G53" s="14" t="s">
        <v>15</v>
      </c>
      <c r="H53" s="14" t="s">
        <v>167</v>
      </c>
      <c r="I53" s="42"/>
      <c r="J53" s="13"/>
    </row>
    <row r="54" spans="1:10" s="1" customFormat="1" ht="125.1" customHeight="1" x14ac:dyDescent="0.15">
      <c r="A54" s="14" t="s">
        <v>101</v>
      </c>
      <c r="B54" s="38"/>
      <c r="C54" s="14" t="s">
        <v>168</v>
      </c>
      <c r="D54" s="14">
        <v>2</v>
      </c>
      <c r="E54" s="15" t="s">
        <v>169</v>
      </c>
      <c r="F54" s="20" t="s">
        <v>170</v>
      </c>
      <c r="G54" s="14" t="s">
        <v>15</v>
      </c>
      <c r="H54" s="14" t="s">
        <v>167</v>
      </c>
      <c r="I54" s="42"/>
      <c r="J54" s="13"/>
    </row>
    <row r="55" spans="1:10" s="3" customFormat="1" ht="71.099999999999994" customHeight="1" x14ac:dyDescent="0.15">
      <c r="A55" s="14" t="s">
        <v>101</v>
      </c>
      <c r="B55" s="38"/>
      <c r="C55" s="14" t="s">
        <v>171</v>
      </c>
      <c r="D55" s="14">
        <v>1</v>
      </c>
      <c r="E55" s="15" t="s">
        <v>172</v>
      </c>
      <c r="F55" s="20" t="s">
        <v>173</v>
      </c>
      <c r="G55" s="14" t="s">
        <v>15</v>
      </c>
      <c r="H55" s="14" t="s">
        <v>167</v>
      </c>
      <c r="I55" s="42"/>
      <c r="J55" s="21"/>
    </row>
    <row r="56" spans="1:10" s="3" customFormat="1" ht="71.099999999999994" customHeight="1" x14ac:dyDescent="0.15">
      <c r="A56" s="14" t="s">
        <v>101</v>
      </c>
      <c r="B56" s="38"/>
      <c r="C56" s="14" t="s">
        <v>174</v>
      </c>
      <c r="D56" s="14">
        <v>1</v>
      </c>
      <c r="E56" s="15" t="s">
        <v>175</v>
      </c>
      <c r="F56" s="20" t="s">
        <v>170</v>
      </c>
      <c r="G56" s="14" t="s">
        <v>15</v>
      </c>
      <c r="H56" s="14" t="s">
        <v>167</v>
      </c>
      <c r="I56" s="42"/>
      <c r="J56" s="21"/>
    </row>
    <row r="57" spans="1:10" s="3" customFormat="1" ht="117" customHeight="1" x14ac:dyDescent="0.15">
      <c r="A57" s="14" t="s">
        <v>101</v>
      </c>
      <c r="B57" s="38"/>
      <c r="C57" s="14" t="s">
        <v>176</v>
      </c>
      <c r="D57" s="14">
        <v>2</v>
      </c>
      <c r="E57" s="15" t="s">
        <v>177</v>
      </c>
      <c r="F57" s="20" t="s">
        <v>173</v>
      </c>
      <c r="G57" s="14" t="s">
        <v>15</v>
      </c>
      <c r="H57" s="14" t="s">
        <v>167</v>
      </c>
      <c r="I57" s="42"/>
      <c r="J57" s="21"/>
    </row>
    <row r="58" spans="1:10" s="3" customFormat="1" ht="104.1" customHeight="1" x14ac:dyDescent="0.15">
      <c r="A58" s="14" t="s">
        <v>101</v>
      </c>
      <c r="B58" s="38"/>
      <c r="C58" s="14" t="s">
        <v>178</v>
      </c>
      <c r="D58" s="14">
        <v>2</v>
      </c>
      <c r="E58" s="15" t="s">
        <v>179</v>
      </c>
      <c r="F58" s="20" t="s">
        <v>170</v>
      </c>
      <c r="G58" s="14" t="s">
        <v>15</v>
      </c>
      <c r="H58" s="14" t="s">
        <v>167</v>
      </c>
      <c r="I58" s="42"/>
      <c r="J58" s="21"/>
    </row>
    <row r="59" spans="1:10" s="3" customFormat="1" ht="116.1" customHeight="1" x14ac:dyDescent="0.15">
      <c r="A59" s="14" t="s">
        <v>101</v>
      </c>
      <c r="B59" s="38"/>
      <c r="C59" s="14" t="s">
        <v>180</v>
      </c>
      <c r="D59" s="14">
        <v>1</v>
      </c>
      <c r="E59" s="15" t="s">
        <v>181</v>
      </c>
      <c r="F59" s="20" t="s">
        <v>173</v>
      </c>
      <c r="G59" s="14" t="s">
        <v>15</v>
      </c>
      <c r="H59" s="14" t="s">
        <v>167</v>
      </c>
      <c r="I59" s="42"/>
      <c r="J59" s="21"/>
    </row>
    <row r="60" spans="1:10" s="3" customFormat="1" ht="81" customHeight="1" x14ac:dyDescent="0.15">
      <c r="A60" s="14" t="s">
        <v>101</v>
      </c>
      <c r="B60" s="38" t="s">
        <v>182</v>
      </c>
      <c r="C60" s="14" t="s">
        <v>183</v>
      </c>
      <c r="D60" s="14">
        <v>1</v>
      </c>
      <c r="E60" s="15" t="s">
        <v>184</v>
      </c>
      <c r="F60" s="15" t="s">
        <v>185</v>
      </c>
      <c r="G60" s="14" t="s">
        <v>15</v>
      </c>
      <c r="H60" s="14" t="s">
        <v>186</v>
      </c>
      <c r="I60" s="42"/>
      <c r="J60" s="21"/>
    </row>
    <row r="61" spans="1:10" s="3" customFormat="1" ht="98.1" customHeight="1" x14ac:dyDescent="0.15">
      <c r="A61" s="14" t="s">
        <v>101</v>
      </c>
      <c r="B61" s="38"/>
      <c r="C61" s="14" t="s">
        <v>187</v>
      </c>
      <c r="D61" s="14">
        <v>1</v>
      </c>
      <c r="E61" s="15" t="s">
        <v>188</v>
      </c>
      <c r="F61" s="15" t="s">
        <v>189</v>
      </c>
      <c r="G61" s="14" t="s">
        <v>15</v>
      </c>
      <c r="H61" s="14" t="s">
        <v>186</v>
      </c>
      <c r="I61" s="43"/>
      <c r="J61" s="21"/>
    </row>
    <row r="62" spans="1:10" s="4" customFormat="1" ht="30" customHeight="1" x14ac:dyDescent="0.15">
      <c r="A62" s="36" t="s">
        <v>95</v>
      </c>
      <c r="B62" s="36"/>
      <c r="C62" s="36"/>
      <c r="D62" s="18">
        <f>SUM(D34:D61)</f>
        <v>32</v>
      </c>
      <c r="E62" s="37"/>
      <c r="F62" s="37"/>
      <c r="G62" s="37"/>
      <c r="H62" s="37"/>
      <c r="I62" s="37"/>
      <c r="J62" s="10"/>
    </row>
    <row r="63" spans="1:10" s="5" customFormat="1" ht="111.95" customHeight="1" x14ac:dyDescent="0.15">
      <c r="A63" s="14" t="s">
        <v>190</v>
      </c>
      <c r="B63" s="14" t="s">
        <v>191</v>
      </c>
      <c r="C63" s="14" t="s">
        <v>192</v>
      </c>
      <c r="D63" s="14">
        <v>3</v>
      </c>
      <c r="E63" s="15" t="s">
        <v>193</v>
      </c>
      <c r="F63" s="15" t="s">
        <v>194</v>
      </c>
      <c r="G63" s="14" t="s">
        <v>19</v>
      </c>
      <c r="H63" s="14" t="s">
        <v>195</v>
      </c>
      <c r="I63" s="41" t="s">
        <v>17</v>
      </c>
      <c r="J63" s="22"/>
    </row>
    <row r="64" spans="1:10" s="5" customFormat="1" ht="152.1" customHeight="1" x14ac:dyDescent="0.15">
      <c r="A64" s="14" t="s">
        <v>190</v>
      </c>
      <c r="B64" s="14" t="s">
        <v>196</v>
      </c>
      <c r="C64" s="14" t="s">
        <v>197</v>
      </c>
      <c r="D64" s="14">
        <v>2</v>
      </c>
      <c r="E64" s="15" t="s">
        <v>198</v>
      </c>
      <c r="F64" s="15" t="s">
        <v>199</v>
      </c>
      <c r="G64" s="14" t="s">
        <v>100</v>
      </c>
      <c r="H64" s="14" t="s">
        <v>195</v>
      </c>
      <c r="I64" s="42"/>
      <c r="J64" s="22"/>
    </row>
    <row r="65" spans="1:10" s="5" customFormat="1" ht="111.95" customHeight="1" x14ac:dyDescent="0.15">
      <c r="A65" s="14" t="s">
        <v>190</v>
      </c>
      <c r="B65" s="14" t="s">
        <v>200</v>
      </c>
      <c r="C65" s="14" t="s">
        <v>201</v>
      </c>
      <c r="D65" s="14">
        <v>1</v>
      </c>
      <c r="E65" s="15" t="s">
        <v>202</v>
      </c>
      <c r="F65" s="15" t="s">
        <v>203</v>
      </c>
      <c r="G65" s="14" t="s">
        <v>100</v>
      </c>
      <c r="H65" s="14" t="s">
        <v>195</v>
      </c>
      <c r="I65" s="42"/>
      <c r="J65" s="22"/>
    </row>
    <row r="66" spans="1:10" s="5" customFormat="1" ht="111.95" customHeight="1" x14ac:dyDescent="0.15">
      <c r="A66" s="14" t="s">
        <v>190</v>
      </c>
      <c r="B66" s="14" t="s">
        <v>204</v>
      </c>
      <c r="C66" s="14" t="s">
        <v>205</v>
      </c>
      <c r="D66" s="14">
        <v>1</v>
      </c>
      <c r="E66" s="15" t="s">
        <v>206</v>
      </c>
      <c r="F66" s="15" t="s">
        <v>207</v>
      </c>
      <c r="G66" s="14" t="s">
        <v>19</v>
      </c>
      <c r="H66" s="14" t="s">
        <v>195</v>
      </c>
      <c r="I66" s="42"/>
      <c r="J66" s="22"/>
    </row>
    <row r="67" spans="1:10" s="5" customFormat="1" ht="225" customHeight="1" x14ac:dyDescent="0.15">
      <c r="A67" s="14" t="s">
        <v>190</v>
      </c>
      <c r="B67" s="14" t="s">
        <v>208</v>
      </c>
      <c r="C67" s="14" t="s">
        <v>209</v>
      </c>
      <c r="D67" s="14">
        <v>1</v>
      </c>
      <c r="E67" s="15" t="s">
        <v>210</v>
      </c>
      <c r="F67" s="15" t="s">
        <v>211</v>
      </c>
      <c r="G67" s="14" t="s">
        <v>19</v>
      </c>
      <c r="H67" s="14" t="s">
        <v>195</v>
      </c>
      <c r="I67" s="42"/>
      <c r="J67" s="22"/>
    </row>
    <row r="68" spans="1:10" s="5" customFormat="1" ht="135.94999999999999" customHeight="1" x14ac:dyDescent="0.15">
      <c r="A68" s="14" t="s">
        <v>190</v>
      </c>
      <c r="B68" s="14" t="s">
        <v>212</v>
      </c>
      <c r="C68" s="14" t="s">
        <v>213</v>
      </c>
      <c r="D68" s="14">
        <v>3</v>
      </c>
      <c r="E68" s="15" t="s">
        <v>214</v>
      </c>
      <c r="F68" s="15" t="s">
        <v>215</v>
      </c>
      <c r="G68" s="14" t="s">
        <v>19</v>
      </c>
      <c r="H68" s="14" t="s">
        <v>195</v>
      </c>
      <c r="I68" s="42"/>
      <c r="J68" s="22"/>
    </row>
    <row r="69" spans="1:10" s="5" customFormat="1" ht="159.94999999999999" customHeight="1" x14ac:dyDescent="0.15">
      <c r="A69" s="14" t="s">
        <v>190</v>
      </c>
      <c r="B69" s="38" t="s">
        <v>216</v>
      </c>
      <c r="C69" s="14" t="s">
        <v>217</v>
      </c>
      <c r="D69" s="14">
        <v>1</v>
      </c>
      <c r="E69" s="15" t="s">
        <v>218</v>
      </c>
      <c r="F69" s="15" t="s">
        <v>219</v>
      </c>
      <c r="G69" s="14" t="s">
        <v>19</v>
      </c>
      <c r="H69" s="14" t="s">
        <v>195</v>
      </c>
      <c r="I69" s="42"/>
      <c r="J69" s="22"/>
    </row>
    <row r="70" spans="1:10" s="5" customFormat="1" ht="140.1" customHeight="1" x14ac:dyDescent="0.15">
      <c r="A70" s="14" t="s">
        <v>190</v>
      </c>
      <c r="B70" s="38"/>
      <c r="C70" s="14" t="s">
        <v>220</v>
      </c>
      <c r="D70" s="14">
        <v>2</v>
      </c>
      <c r="E70" s="15" t="s">
        <v>221</v>
      </c>
      <c r="F70" s="15" t="s">
        <v>219</v>
      </c>
      <c r="G70" s="14" t="s">
        <v>19</v>
      </c>
      <c r="H70" s="14" t="s">
        <v>195</v>
      </c>
      <c r="I70" s="42"/>
      <c r="J70" s="22"/>
    </row>
    <row r="71" spans="1:10" s="5" customFormat="1" ht="161.1" customHeight="1" x14ac:dyDescent="0.15">
      <c r="A71" s="14" t="s">
        <v>190</v>
      </c>
      <c r="B71" s="14" t="s">
        <v>222</v>
      </c>
      <c r="C71" s="14" t="s">
        <v>223</v>
      </c>
      <c r="D71" s="14">
        <v>5</v>
      </c>
      <c r="E71" s="15" t="s">
        <v>224</v>
      </c>
      <c r="F71" s="15" t="s">
        <v>225</v>
      </c>
      <c r="G71" s="14" t="s">
        <v>19</v>
      </c>
      <c r="H71" s="14" t="s">
        <v>195</v>
      </c>
      <c r="I71" s="42"/>
      <c r="J71" s="22"/>
    </row>
    <row r="72" spans="1:10" s="5" customFormat="1" ht="153.94999999999999" customHeight="1" x14ac:dyDescent="0.15">
      <c r="A72" s="14" t="s">
        <v>190</v>
      </c>
      <c r="B72" s="38" t="s">
        <v>226</v>
      </c>
      <c r="C72" s="14" t="s">
        <v>227</v>
      </c>
      <c r="D72" s="14">
        <v>1</v>
      </c>
      <c r="E72" s="15" t="s">
        <v>228</v>
      </c>
      <c r="F72" s="15" t="s">
        <v>229</v>
      </c>
      <c r="G72" s="14" t="s">
        <v>19</v>
      </c>
      <c r="H72" s="14" t="s">
        <v>195</v>
      </c>
      <c r="I72" s="42"/>
      <c r="J72" s="22"/>
    </row>
    <row r="73" spans="1:10" s="5" customFormat="1" ht="147.94999999999999" customHeight="1" x14ac:dyDescent="0.15">
      <c r="A73" s="14" t="s">
        <v>190</v>
      </c>
      <c r="B73" s="38"/>
      <c r="C73" s="14" t="s">
        <v>230</v>
      </c>
      <c r="D73" s="14">
        <v>1</v>
      </c>
      <c r="E73" s="15" t="s">
        <v>231</v>
      </c>
      <c r="F73" s="15" t="s">
        <v>232</v>
      </c>
      <c r="G73" s="14" t="s">
        <v>19</v>
      </c>
      <c r="H73" s="14" t="s">
        <v>195</v>
      </c>
      <c r="I73" s="42"/>
      <c r="J73" s="22"/>
    </row>
    <row r="74" spans="1:10" s="5" customFormat="1" ht="123.6" customHeight="1" x14ac:dyDescent="0.15">
      <c r="A74" s="14" t="s">
        <v>190</v>
      </c>
      <c r="B74" s="38" t="s">
        <v>233</v>
      </c>
      <c r="C74" s="14" t="s">
        <v>234</v>
      </c>
      <c r="D74" s="14">
        <v>1</v>
      </c>
      <c r="E74" s="15" t="s">
        <v>235</v>
      </c>
      <c r="F74" s="15" t="s">
        <v>236</v>
      </c>
      <c r="G74" s="23" t="s">
        <v>19</v>
      </c>
      <c r="H74" s="14" t="s">
        <v>195</v>
      </c>
      <c r="I74" s="42"/>
      <c r="J74" s="22"/>
    </row>
    <row r="75" spans="1:10" s="5" customFormat="1" ht="108.95" customHeight="1" x14ac:dyDescent="0.15">
      <c r="A75" s="14" t="s">
        <v>190</v>
      </c>
      <c r="B75" s="38"/>
      <c r="C75" s="14" t="s">
        <v>237</v>
      </c>
      <c r="D75" s="14">
        <v>1</v>
      </c>
      <c r="E75" s="15" t="s">
        <v>238</v>
      </c>
      <c r="F75" s="15" t="s">
        <v>236</v>
      </c>
      <c r="G75" s="23" t="s">
        <v>19</v>
      </c>
      <c r="H75" s="14" t="s">
        <v>195</v>
      </c>
      <c r="I75" s="42"/>
      <c r="J75" s="22"/>
    </row>
    <row r="76" spans="1:10" s="5" customFormat="1" ht="222.95" customHeight="1" x14ac:dyDescent="0.15">
      <c r="A76" s="14" t="s">
        <v>190</v>
      </c>
      <c r="B76" s="38"/>
      <c r="C76" s="14" t="s">
        <v>239</v>
      </c>
      <c r="D76" s="14">
        <v>1</v>
      </c>
      <c r="E76" s="15" t="s">
        <v>240</v>
      </c>
      <c r="F76" s="15" t="s">
        <v>236</v>
      </c>
      <c r="G76" s="23" t="s">
        <v>19</v>
      </c>
      <c r="H76" s="14" t="s">
        <v>195</v>
      </c>
      <c r="I76" s="42"/>
      <c r="J76" s="22"/>
    </row>
    <row r="77" spans="1:10" s="5" customFormat="1" ht="134.1" customHeight="1" x14ac:dyDescent="0.15">
      <c r="A77" s="14" t="s">
        <v>190</v>
      </c>
      <c r="B77" s="38" t="s">
        <v>241</v>
      </c>
      <c r="C77" s="14" t="s">
        <v>242</v>
      </c>
      <c r="D77" s="14">
        <v>2</v>
      </c>
      <c r="E77" s="15" t="s">
        <v>243</v>
      </c>
      <c r="F77" s="15" t="s">
        <v>244</v>
      </c>
      <c r="G77" s="14" t="s">
        <v>19</v>
      </c>
      <c r="H77" s="14" t="s">
        <v>245</v>
      </c>
      <c r="I77" s="42"/>
      <c r="J77" s="22"/>
    </row>
    <row r="78" spans="1:10" s="5" customFormat="1" ht="147.94999999999999" customHeight="1" x14ac:dyDescent="0.15">
      <c r="A78" s="14" t="s">
        <v>190</v>
      </c>
      <c r="B78" s="38"/>
      <c r="C78" s="14" t="s">
        <v>246</v>
      </c>
      <c r="D78" s="14">
        <v>2</v>
      </c>
      <c r="E78" s="15" t="s">
        <v>247</v>
      </c>
      <c r="F78" s="15" t="s">
        <v>248</v>
      </c>
      <c r="G78" s="14" t="s">
        <v>19</v>
      </c>
      <c r="H78" s="14" t="s">
        <v>245</v>
      </c>
      <c r="I78" s="42"/>
      <c r="J78" s="22"/>
    </row>
    <row r="79" spans="1:10" s="5" customFormat="1" ht="195.95" customHeight="1" x14ac:dyDescent="0.15">
      <c r="A79" s="14" t="s">
        <v>190</v>
      </c>
      <c r="B79" s="38"/>
      <c r="C79" s="23" t="s">
        <v>246</v>
      </c>
      <c r="D79" s="23">
        <v>2</v>
      </c>
      <c r="E79" s="20" t="s">
        <v>249</v>
      </c>
      <c r="F79" s="20" t="s">
        <v>250</v>
      </c>
      <c r="G79" s="23" t="s">
        <v>15</v>
      </c>
      <c r="H79" s="14" t="s">
        <v>245</v>
      </c>
      <c r="I79" s="42"/>
      <c r="J79" s="22"/>
    </row>
    <row r="80" spans="1:10" s="5" customFormat="1" ht="123.6" customHeight="1" x14ac:dyDescent="0.15">
      <c r="A80" s="14" t="s">
        <v>190</v>
      </c>
      <c r="B80" s="38"/>
      <c r="C80" s="14" t="s">
        <v>251</v>
      </c>
      <c r="D80" s="14">
        <v>1</v>
      </c>
      <c r="E80" s="15" t="s">
        <v>252</v>
      </c>
      <c r="F80" s="15" t="s">
        <v>253</v>
      </c>
      <c r="G80" s="14" t="s">
        <v>19</v>
      </c>
      <c r="H80" s="14" t="s">
        <v>245</v>
      </c>
      <c r="I80" s="42"/>
      <c r="J80" s="22"/>
    </row>
    <row r="81" spans="1:10" s="5" customFormat="1" ht="114.95" customHeight="1" x14ac:dyDescent="0.15">
      <c r="A81" s="14" t="s">
        <v>190</v>
      </c>
      <c r="B81" s="38"/>
      <c r="C81" s="14" t="s">
        <v>254</v>
      </c>
      <c r="D81" s="14">
        <v>1</v>
      </c>
      <c r="E81" s="15" t="s">
        <v>255</v>
      </c>
      <c r="F81" s="15" t="s">
        <v>256</v>
      </c>
      <c r="G81" s="14" t="s">
        <v>19</v>
      </c>
      <c r="H81" s="14" t="s">
        <v>245</v>
      </c>
      <c r="I81" s="42"/>
      <c r="J81" s="22"/>
    </row>
    <row r="82" spans="1:10" s="5" customFormat="1" ht="155.1" customHeight="1" x14ac:dyDescent="0.15">
      <c r="A82" s="14" t="s">
        <v>190</v>
      </c>
      <c r="B82" s="38"/>
      <c r="C82" s="14" t="s">
        <v>257</v>
      </c>
      <c r="D82" s="14">
        <v>1</v>
      </c>
      <c r="E82" s="15" t="s">
        <v>258</v>
      </c>
      <c r="F82" s="15" t="s">
        <v>259</v>
      </c>
      <c r="G82" s="14" t="s">
        <v>19</v>
      </c>
      <c r="H82" s="14" t="s">
        <v>245</v>
      </c>
      <c r="I82" s="42"/>
      <c r="J82" s="22"/>
    </row>
    <row r="83" spans="1:10" s="5" customFormat="1" ht="162" customHeight="1" x14ac:dyDescent="0.15">
      <c r="A83" s="14" t="s">
        <v>190</v>
      </c>
      <c r="B83" s="38"/>
      <c r="C83" s="14" t="s">
        <v>260</v>
      </c>
      <c r="D83" s="14">
        <v>1</v>
      </c>
      <c r="E83" s="15" t="s">
        <v>261</v>
      </c>
      <c r="F83" s="15" t="s">
        <v>262</v>
      </c>
      <c r="G83" s="14" t="s">
        <v>15</v>
      </c>
      <c r="H83" s="14" t="s">
        <v>245</v>
      </c>
      <c r="I83" s="42"/>
      <c r="J83" s="22"/>
    </row>
    <row r="84" spans="1:10" s="5" customFormat="1" ht="141.94999999999999" customHeight="1" x14ac:dyDescent="0.15">
      <c r="A84" s="14" t="s">
        <v>190</v>
      </c>
      <c r="B84" s="38" t="s">
        <v>263</v>
      </c>
      <c r="C84" s="14" t="s">
        <v>264</v>
      </c>
      <c r="D84" s="14">
        <v>2</v>
      </c>
      <c r="E84" s="15" t="s">
        <v>265</v>
      </c>
      <c r="F84" s="15" t="s">
        <v>266</v>
      </c>
      <c r="G84" s="14" t="s">
        <v>19</v>
      </c>
      <c r="H84" s="14" t="s">
        <v>195</v>
      </c>
      <c r="I84" s="42"/>
      <c r="J84" s="22"/>
    </row>
    <row r="85" spans="1:10" s="5" customFormat="1" ht="180.95" customHeight="1" x14ac:dyDescent="0.15">
      <c r="A85" s="14" t="s">
        <v>190</v>
      </c>
      <c r="B85" s="38"/>
      <c r="C85" s="14" t="s">
        <v>267</v>
      </c>
      <c r="D85" s="14">
        <v>1</v>
      </c>
      <c r="E85" s="15" t="s">
        <v>268</v>
      </c>
      <c r="F85" s="15" t="s">
        <v>269</v>
      </c>
      <c r="G85" s="14" t="s">
        <v>19</v>
      </c>
      <c r="H85" s="14" t="s">
        <v>195</v>
      </c>
      <c r="I85" s="42"/>
      <c r="J85" s="22"/>
    </row>
    <row r="86" spans="1:10" s="5" customFormat="1" ht="123" customHeight="1" x14ac:dyDescent="0.15">
      <c r="A86" s="14" t="s">
        <v>190</v>
      </c>
      <c r="B86" s="14" t="s">
        <v>270</v>
      </c>
      <c r="C86" s="14" t="s">
        <v>271</v>
      </c>
      <c r="D86" s="14">
        <v>1</v>
      </c>
      <c r="E86" s="15" t="s">
        <v>272</v>
      </c>
      <c r="F86" s="15" t="s">
        <v>273</v>
      </c>
      <c r="G86" s="14" t="s">
        <v>19</v>
      </c>
      <c r="H86" s="14" t="s">
        <v>195</v>
      </c>
      <c r="I86" s="43"/>
      <c r="J86" s="22"/>
    </row>
    <row r="87" spans="1:10" s="4" customFormat="1" ht="30" customHeight="1" x14ac:dyDescent="0.15">
      <c r="A87" s="36" t="s">
        <v>95</v>
      </c>
      <c r="B87" s="36"/>
      <c r="C87" s="36"/>
      <c r="D87" s="18">
        <f>SUM(D63:D86)</f>
        <v>38</v>
      </c>
      <c r="E87" s="37"/>
      <c r="F87" s="37"/>
      <c r="G87" s="37"/>
      <c r="H87" s="37"/>
      <c r="I87" s="37"/>
      <c r="J87" s="10"/>
    </row>
    <row r="88" spans="1:10" s="4" customFormat="1" ht="194.1" customHeight="1" x14ac:dyDescent="0.15">
      <c r="A88" s="14" t="s">
        <v>274</v>
      </c>
      <c r="B88" s="14" t="s">
        <v>274</v>
      </c>
      <c r="C88" s="14" t="s">
        <v>275</v>
      </c>
      <c r="D88" s="14">
        <v>2</v>
      </c>
      <c r="E88" s="15" t="s">
        <v>276</v>
      </c>
      <c r="F88" s="15" t="s">
        <v>277</v>
      </c>
      <c r="G88" s="14" t="s">
        <v>100</v>
      </c>
      <c r="H88" s="14" t="s">
        <v>278</v>
      </c>
      <c r="I88" s="41" t="s">
        <v>17</v>
      </c>
      <c r="J88" s="10"/>
    </row>
    <row r="89" spans="1:10" s="4" customFormat="1" ht="129" customHeight="1" x14ac:dyDescent="0.15">
      <c r="A89" s="14" t="s">
        <v>274</v>
      </c>
      <c r="B89" s="14" t="s">
        <v>274</v>
      </c>
      <c r="C89" s="14" t="s">
        <v>279</v>
      </c>
      <c r="D89" s="14">
        <v>1</v>
      </c>
      <c r="E89" s="15" t="s">
        <v>280</v>
      </c>
      <c r="F89" s="15" t="s">
        <v>281</v>
      </c>
      <c r="G89" s="14" t="s">
        <v>100</v>
      </c>
      <c r="H89" s="14" t="s">
        <v>278</v>
      </c>
      <c r="I89" s="42"/>
      <c r="J89" s="10"/>
    </row>
    <row r="90" spans="1:10" s="4" customFormat="1" ht="129.94999999999999" customHeight="1" x14ac:dyDescent="0.15">
      <c r="A90" s="14" t="s">
        <v>274</v>
      </c>
      <c r="B90" s="14" t="s">
        <v>274</v>
      </c>
      <c r="C90" s="14" t="s">
        <v>282</v>
      </c>
      <c r="D90" s="14">
        <v>1</v>
      </c>
      <c r="E90" s="15" t="s">
        <v>283</v>
      </c>
      <c r="F90" s="15" t="s">
        <v>284</v>
      </c>
      <c r="G90" s="14" t="s">
        <v>100</v>
      </c>
      <c r="H90" s="14" t="s">
        <v>278</v>
      </c>
      <c r="I90" s="43"/>
      <c r="J90" s="10"/>
    </row>
    <row r="91" spans="1:10" s="4" customFormat="1" ht="30" customHeight="1" x14ac:dyDescent="0.15">
      <c r="A91" s="36" t="s">
        <v>95</v>
      </c>
      <c r="B91" s="36"/>
      <c r="C91" s="36"/>
      <c r="D91" s="18">
        <f>SUM(D88:D90)</f>
        <v>4</v>
      </c>
      <c r="E91" s="37"/>
      <c r="F91" s="37"/>
      <c r="G91" s="37"/>
      <c r="H91" s="37"/>
      <c r="I91" s="37"/>
      <c r="J91" s="10"/>
    </row>
    <row r="92" spans="1:10" s="1" customFormat="1" ht="252" customHeight="1" x14ac:dyDescent="0.15">
      <c r="A92" s="14" t="s">
        <v>285</v>
      </c>
      <c r="B92" s="14" t="s">
        <v>286</v>
      </c>
      <c r="C92" s="14" t="s">
        <v>287</v>
      </c>
      <c r="D92" s="14">
        <v>1</v>
      </c>
      <c r="E92" s="15" t="s">
        <v>288</v>
      </c>
      <c r="F92" s="15" t="s">
        <v>289</v>
      </c>
      <c r="G92" s="14" t="s">
        <v>15</v>
      </c>
      <c r="H92" s="14" t="s">
        <v>23</v>
      </c>
      <c r="I92" s="41" t="s">
        <v>17</v>
      </c>
      <c r="J92" s="13"/>
    </row>
    <row r="93" spans="1:10" ht="291" customHeight="1" x14ac:dyDescent="0.15">
      <c r="A93" s="14" t="s">
        <v>285</v>
      </c>
      <c r="B93" s="14" t="s">
        <v>286</v>
      </c>
      <c r="C93" s="14" t="s">
        <v>290</v>
      </c>
      <c r="D93" s="14">
        <v>1</v>
      </c>
      <c r="E93" s="15" t="s">
        <v>291</v>
      </c>
      <c r="F93" s="15" t="s">
        <v>292</v>
      </c>
      <c r="G93" s="14" t="s">
        <v>15</v>
      </c>
      <c r="H93" s="14" t="s">
        <v>23</v>
      </c>
      <c r="I93" s="43"/>
    </row>
    <row r="94" spans="1:10" s="4" customFormat="1" ht="30" customHeight="1" x14ac:dyDescent="0.15">
      <c r="A94" s="36" t="s">
        <v>95</v>
      </c>
      <c r="B94" s="36"/>
      <c r="C94" s="36"/>
      <c r="D94" s="18">
        <f>SUM(D92:D93)</f>
        <v>2</v>
      </c>
      <c r="E94" s="37"/>
      <c r="F94" s="37"/>
      <c r="G94" s="37"/>
      <c r="H94" s="37"/>
      <c r="I94" s="37"/>
      <c r="J94" s="10"/>
    </row>
    <row r="95" spans="1:10" s="1" customFormat="1" ht="162" customHeight="1" x14ac:dyDescent="0.15">
      <c r="A95" s="14" t="s">
        <v>293</v>
      </c>
      <c r="B95" s="14" t="s">
        <v>293</v>
      </c>
      <c r="C95" s="14" t="s">
        <v>294</v>
      </c>
      <c r="D95" s="14">
        <v>1</v>
      </c>
      <c r="E95" s="15" t="s">
        <v>295</v>
      </c>
      <c r="F95" s="15" t="s">
        <v>296</v>
      </c>
      <c r="G95" s="14" t="s">
        <v>15</v>
      </c>
      <c r="H95" s="14" t="s">
        <v>23</v>
      </c>
      <c r="I95" s="41" t="s">
        <v>17</v>
      </c>
      <c r="J95" s="13"/>
    </row>
    <row r="96" spans="1:10" s="1" customFormat="1" ht="146.1" customHeight="1" x14ac:dyDescent="0.15">
      <c r="A96" s="14" t="s">
        <v>293</v>
      </c>
      <c r="B96" s="14" t="s">
        <v>297</v>
      </c>
      <c r="C96" s="14" t="s">
        <v>298</v>
      </c>
      <c r="D96" s="14">
        <v>1</v>
      </c>
      <c r="E96" s="15" t="s">
        <v>299</v>
      </c>
      <c r="F96" s="15" t="s">
        <v>300</v>
      </c>
      <c r="G96" s="14" t="s">
        <v>15</v>
      </c>
      <c r="H96" s="14" t="s">
        <v>23</v>
      </c>
      <c r="I96" s="42"/>
      <c r="J96" s="13"/>
    </row>
    <row r="97" spans="1:10" s="1" customFormat="1" ht="85.5" x14ac:dyDescent="0.15">
      <c r="A97" s="14" t="s">
        <v>293</v>
      </c>
      <c r="B97" s="14" t="s">
        <v>297</v>
      </c>
      <c r="C97" s="14" t="s">
        <v>301</v>
      </c>
      <c r="D97" s="14">
        <v>1</v>
      </c>
      <c r="E97" s="15" t="s">
        <v>302</v>
      </c>
      <c r="F97" s="15" t="s">
        <v>303</v>
      </c>
      <c r="G97" s="14" t="s">
        <v>15</v>
      </c>
      <c r="H97" s="14" t="s">
        <v>23</v>
      </c>
      <c r="I97" s="42"/>
      <c r="J97" s="13"/>
    </row>
    <row r="98" spans="1:10" s="1" customFormat="1" ht="71.25" x14ac:dyDescent="0.15">
      <c r="A98" s="14" t="s">
        <v>293</v>
      </c>
      <c r="B98" s="14" t="s">
        <v>304</v>
      </c>
      <c r="C98" s="14" t="s">
        <v>305</v>
      </c>
      <c r="D98" s="14">
        <v>1</v>
      </c>
      <c r="E98" s="15" t="s">
        <v>306</v>
      </c>
      <c r="F98" s="15" t="s">
        <v>307</v>
      </c>
      <c r="G98" s="14" t="s">
        <v>15</v>
      </c>
      <c r="H98" s="14" t="s">
        <v>186</v>
      </c>
      <c r="I98" s="42"/>
      <c r="J98" s="13"/>
    </row>
    <row r="99" spans="1:10" s="1" customFormat="1" ht="71.25" x14ac:dyDescent="0.15">
      <c r="A99" s="14" t="s">
        <v>293</v>
      </c>
      <c r="B99" s="14" t="s">
        <v>304</v>
      </c>
      <c r="C99" s="14" t="s">
        <v>308</v>
      </c>
      <c r="D99" s="14">
        <v>1</v>
      </c>
      <c r="E99" s="15" t="s">
        <v>309</v>
      </c>
      <c r="F99" s="15" t="s">
        <v>310</v>
      </c>
      <c r="G99" s="14" t="s">
        <v>15</v>
      </c>
      <c r="H99" s="14" t="s">
        <v>186</v>
      </c>
      <c r="I99" s="43"/>
      <c r="J99" s="13"/>
    </row>
    <row r="100" spans="1:10" ht="30" customHeight="1" x14ac:dyDescent="0.15">
      <c r="A100" s="36" t="s">
        <v>95</v>
      </c>
      <c r="B100" s="36"/>
      <c r="C100" s="36"/>
      <c r="D100" s="18">
        <f>SUM(D95:D99)</f>
        <v>5</v>
      </c>
      <c r="E100" s="37"/>
      <c r="F100" s="37"/>
      <c r="G100" s="37"/>
      <c r="H100" s="37"/>
      <c r="I100" s="37"/>
    </row>
    <row r="101" spans="1:10" s="1" customFormat="1" ht="288" customHeight="1" x14ac:dyDescent="0.15">
      <c r="A101" s="14" t="s">
        <v>311</v>
      </c>
      <c r="B101" s="14" t="s">
        <v>311</v>
      </c>
      <c r="C101" s="14" t="s">
        <v>312</v>
      </c>
      <c r="D101" s="14">
        <v>1</v>
      </c>
      <c r="E101" s="15" t="s">
        <v>313</v>
      </c>
      <c r="F101" s="15" t="s">
        <v>314</v>
      </c>
      <c r="G101" s="14" t="s">
        <v>15</v>
      </c>
      <c r="H101" s="14" t="s">
        <v>23</v>
      </c>
      <c r="I101" s="16" t="s">
        <v>17</v>
      </c>
      <c r="J101" s="13"/>
    </row>
    <row r="102" spans="1:10" s="1" customFormat="1" ht="30" customHeight="1" x14ac:dyDescent="0.15">
      <c r="A102" s="36" t="s">
        <v>95</v>
      </c>
      <c r="B102" s="36"/>
      <c r="C102" s="36"/>
      <c r="D102" s="18">
        <f>SUM(D101:D101)</f>
        <v>1</v>
      </c>
      <c r="E102" s="37"/>
      <c r="F102" s="37"/>
      <c r="G102" s="37"/>
      <c r="H102" s="37"/>
      <c r="I102" s="37"/>
      <c r="J102" s="13"/>
    </row>
    <row r="103" spans="1:10" s="1" customFormat="1" ht="141.94999999999999" customHeight="1" x14ac:dyDescent="0.15">
      <c r="A103" s="14" t="s">
        <v>315</v>
      </c>
      <c r="B103" s="14" t="s">
        <v>315</v>
      </c>
      <c r="C103" s="14" t="s">
        <v>316</v>
      </c>
      <c r="D103" s="14">
        <v>1</v>
      </c>
      <c r="E103" s="15" t="s">
        <v>317</v>
      </c>
      <c r="F103" s="15" t="s">
        <v>318</v>
      </c>
      <c r="G103" s="14" t="s">
        <v>15</v>
      </c>
      <c r="H103" s="14" t="s">
        <v>319</v>
      </c>
      <c r="I103" s="41" t="s">
        <v>17</v>
      </c>
      <c r="J103" s="13"/>
    </row>
    <row r="104" spans="1:10" s="1" customFormat="1" ht="120" customHeight="1" x14ac:dyDescent="0.15">
      <c r="A104" s="14" t="s">
        <v>315</v>
      </c>
      <c r="B104" s="14" t="s">
        <v>315</v>
      </c>
      <c r="C104" s="14" t="s">
        <v>320</v>
      </c>
      <c r="D104" s="14">
        <v>1</v>
      </c>
      <c r="E104" s="15" t="s">
        <v>321</v>
      </c>
      <c r="F104" s="15" t="s">
        <v>322</v>
      </c>
      <c r="G104" s="14" t="s">
        <v>15</v>
      </c>
      <c r="H104" s="14" t="s">
        <v>319</v>
      </c>
      <c r="I104" s="42"/>
      <c r="J104" s="13"/>
    </row>
    <row r="105" spans="1:10" s="7" customFormat="1" ht="140.1" customHeight="1" x14ac:dyDescent="0.15">
      <c r="A105" s="14" t="s">
        <v>315</v>
      </c>
      <c r="B105" s="14" t="s">
        <v>323</v>
      </c>
      <c r="C105" s="14" t="s">
        <v>324</v>
      </c>
      <c r="D105" s="14">
        <v>1</v>
      </c>
      <c r="E105" s="15" t="s">
        <v>325</v>
      </c>
      <c r="F105" s="15" t="s">
        <v>326</v>
      </c>
      <c r="G105" s="14" t="s">
        <v>15</v>
      </c>
      <c r="H105" s="14" t="s">
        <v>319</v>
      </c>
      <c r="I105" s="43"/>
      <c r="J105" s="24"/>
    </row>
    <row r="106" spans="1:10" ht="30" customHeight="1" x14ac:dyDescent="0.15">
      <c r="A106" s="36" t="s">
        <v>95</v>
      </c>
      <c r="B106" s="36"/>
      <c r="C106" s="36"/>
      <c r="D106" s="18">
        <f>SUM(D103:D105)</f>
        <v>3</v>
      </c>
      <c r="E106" s="37"/>
      <c r="F106" s="37"/>
      <c r="G106" s="37"/>
      <c r="H106" s="37"/>
      <c r="I106" s="37"/>
    </row>
    <row r="107" spans="1:10" customFormat="1" ht="114" x14ac:dyDescent="0.15">
      <c r="A107" s="14" t="s">
        <v>327</v>
      </c>
      <c r="B107" s="14" t="s">
        <v>327</v>
      </c>
      <c r="C107" s="14" t="s">
        <v>328</v>
      </c>
      <c r="D107" s="14">
        <v>1</v>
      </c>
      <c r="E107" s="15" t="s">
        <v>329</v>
      </c>
      <c r="F107" s="15" t="s">
        <v>330</v>
      </c>
      <c r="G107" s="14" t="s">
        <v>15</v>
      </c>
      <c r="H107" s="14" t="s">
        <v>23</v>
      </c>
      <c r="I107" s="41" t="s">
        <v>17</v>
      </c>
      <c r="J107" s="10"/>
    </row>
    <row r="108" spans="1:10" customFormat="1" ht="85.5" x14ac:dyDescent="0.15">
      <c r="A108" s="14" t="s">
        <v>327</v>
      </c>
      <c r="B108" s="14" t="s">
        <v>327</v>
      </c>
      <c r="C108" s="14" t="s">
        <v>331</v>
      </c>
      <c r="D108" s="14">
        <v>1</v>
      </c>
      <c r="E108" s="15" t="s">
        <v>332</v>
      </c>
      <c r="F108" s="15" t="s">
        <v>333</v>
      </c>
      <c r="G108" s="14" t="s">
        <v>15</v>
      </c>
      <c r="H108" s="14" t="s">
        <v>23</v>
      </c>
      <c r="I108" s="42"/>
      <c r="J108" s="10"/>
    </row>
    <row r="109" spans="1:10" customFormat="1" ht="114" x14ac:dyDescent="0.15">
      <c r="A109" s="14" t="s">
        <v>327</v>
      </c>
      <c r="B109" s="14" t="s">
        <v>327</v>
      </c>
      <c r="C109" s="14" t="s">
        <v>334</v>
      </c>
      <c r="D109" s="14">
        <v>1</v>
      </c>
      <c r="E109" s="15" t="s">
        <v>335</v>
      </c>
      <c r="F109" s="15" t="s">
        <v>336</v>
      </c>
      <c r="G109" s="14" t="s">
        <v>15</v>
      </c>
      <c r="H109" s="14" t="s">
        <v>23</v>
      </c>
      <c r="I109" s="42"/>
      <c r="J109" s="10"/>
    </row>
    <row r="110" spans="1:10" customFormat="1" ht="114" x14ac:dyDescent="0.15">
      <c r="A110" s="14" t="s">
        <v>327</v>
      </c>
      <c r="B110" s="14" t="s">
        <v>327</v>
      </c>
      <c r="C110" s="14" t="s">
        <v>337</v>
      </c>
      <c r="D110" s="14">
        <v>1</v>
      </c>
      <c r="E110" s="15" t="s">
        <v>338</v>
      </c>
      <c r="F110" s="15" t="s">
        <v>339</v>
      </c>
      <c r="G110" s="14" t="s">
        <v>15</v>
      </c>
      <c r="H110" s="14" t="s">
        <v>23</v>
      </c>
      <c r="I110" s="42"/>
      <c r="J110" s="10"/>
    </row>
    <row r="111" spans="1:10" customFormat="1" ht="114" x14ac:dyDescent="0.15">
      <c r="A111" s="14" t="s">
        <v>327</v>
      </c>
      <c r="B111" s="14" t="s">
        <v>327</v>
      </c>
      <c r="C111" s="14" t="s">
        <v>340</v>
      </c>
      <c r="D111" s="14">
        <v>1</v>
      </c>
      <c r="E111" s="15" t="s">
        <v>341</v>
      </c>
      <c r="F111" s="15" t="s">
        <v>342</v>
      </c>
      <c r="G111" s="14" t="s">
        <v>15</v>
      </c>
      <c r="H111" s="14" t="s">
        <v>23</v>
      </c>
      <c r="I111" s="42"/>
      <c r="J111" s="10"/>
    </row>
    <row r="112" spans="1:10" customFormat="1" ht="99.75" x14ac:dyDescent="0.15">
      <c r="A112" s="14" t="s">
        <v>327</v>
      </c>
      <c r="B112" s="14" t="s">
        <v>327</v>
      </c>
      <c r="C112" s="14" t="s">
        <v>343</v>
      </c>
      <c r="D112" s="14">
        <v>1</v>
      </c>
      <c r="E112" s="15" t="s">
        <v>344</v>
      </c>
      <c r="F112" s="15" t="s">
        <v>345</v>
      </c>
      <c r="G112" s="14" t="s">
        <v>15</v>
      </c>
      <c r="H112" s="14" t="s">
        <v>23</v>
      </c>
      <c r="I112" s="43"/>
      <c r="J112" s="10"/>
    </row>
    <row r="113" spans="1:10" customFormat="1" ht="30" customHeight="1" x14ac:dyDescent="0.15">
      <c r="A113" s="36" t="s">
        <v>95</v>
      </c>
      <c r="B113" s="36"/>
      <c r="C113" s="36"/>
      <c r="D113" s="18">
        <f>SUM(D107:D112)</f>
        <v>6</v>
      </c>
      <c r="E113" s="37"/>
      <c r="F113" s="37"/>
      <c r="G113" s="37"/>
      <c r="H113" s="37"/>
      <c r="I113" s="37"/>
      <c r="J113" s="10"/>
    </row>
    <row r="114" spans="1:10" ht="230.1" customHeight="1" x14ac:dyDescent="0.15">
      <c r="A114" s="14" t="s">
        <v>346</v>
      </c>
      <c r="B114" s="14" t="s">
        <v>346</v>
      </c>
      <c r="C114" s="14" t="s">
        <v>347</v>
      </c>
      <c r="D114" s="23">
        <v>3</v>
      </c>
      <c r="E114" s="25" t="s">
        <v>348</v>
      </c>
      <c r="F114" s="20" t="s">
        <v>349</v>
      </c>
      <c r="G114" s="14" t="s">
        <v>15</v>
      </c>
      <c r="H114" s="14" t="s">
        <v>23</v>
      </c>
      <c r="I114" s="41" t="s">
        <v>17</v>
      </c>
    </row>
    <row r="115" spans="1:10" ht="276" customHeight="1" x14ac:dyDescent="0.15">
      <c r="A115" s="14" t="s">
        <v>346</v>
      </c>
      <c r="B115" s="14" t="s">
        <v>346</v>
      </c>
      <c r="C115" s="14" t="s">
        <v>350</v>
      </c>
      <c r="D115" s="23">
        <v>1</v>
      </c>
      <c r="E115" s="26" t="s">
        <v>351</v>
      </c>
      <c r="F115" s="20" t="s">
        <v>352</v>
      </c>
      <c r="G115" s="14" t="s">
        <v>15</v>
      </c>
      <c r="H115" s="14" t="s">
        <v>23</v>
      </c>
      <c r="I115" s="42"/>
    </row>
    <row r="116" spans="1:10" ht="249" customHeight="1" x14ac:dyDescent="0.15">
      <c r="A116" s="14" t="s">
        <v>346</v>
      </c>
      <c r="B116" s="14" t="s">
        <v>346</v>
      </c>
      <c r="C116" s="14" t="s">
        <v>353</v>
      </c>
      <c r="D116" s="14">
        <v>1</v>
      </c>
      <c r="E116" s="15" t="s">
        <v>354</v>
      </c>
      <c r="F116" s="15" t="s">
        <v>355</v>
      </c>
      <c r="G116" s="14" t="s">
        <v>15</v>
      </c>
      <c r="H116" s="14" t="s">
        <v>23</v>
      </c>
      <c r="I116" s="42"/>
    </row>
    <row r="117" spans="1:10" ht="294.95" customHeight="1" x14ac:dyDescent="0.15">
      <c r="A117" s="14" t="s">
        <v>346</v>
      </c>
      <c r="B117" s="14" t="s">
        <v>346</v>
      </c>
      <c r="C117" s="14" t="s">
        <v>356</v>
      </c>
      <c r="D117" s="14">
        <v>1</v>
      </c>
      <c r="E117" s="15" t="s">
        <v>357</v>
      </c>
      <c r="F117" s="15" t="s">
        <v>358</v>
      </c>
      <c r="G117" s="14" t="s">
        <v>15</v>
      </c>
      <c r="H117" s="14" t="s">
        <v>23</v>
      </c>
      <c r="I117" s="42"/>
    </row>
    <row r="118" spans="1:10" ht="183" customHeight="1" x14ac:dyDescent="0.15">
      <c r="A118" s="14" t="s">
        <v>346</v>
      </c>
      <c r="B118" s="14" t="s">
        <v>359</v>
      </c>
      <c r="C118" s="14" t="s">
        <v>360</v>
      </c>
      <c r="D118" s="14">
        <v>1</v>
      </c>
      <c r="E118" s="27" t="s">
        <v>361</v>
      </c>
      <c r="F118" s="27" t="s">
        <v>362</v>
      </c>
      <c r="G118" s="14" t="s">
        <v>15</v>
      </c>
      <c r="H118" s="28" t="s">
        <v>23</v>
      </c>
      <c r="I118" s="42"/>
    </row>
    <row r="119" spans="1:10" ht="168" customHeight="1" x14ac:dyDescent="0.15">
      <c r="A119" s="14" t="s">
        <v>346</v>
      </c>
      <c r="B119" s="14" t="s">
        <v>359</v>
      </c>
      <c r="C119" s="14" t="s">
        <v>363</v>
      </c>
      <c r="D119" s="14">
        <v>2</v>
      </c>
      <c r="E119" s="27" t="s">
        <v>364</v>
      </c>
      <c r="F119" s="27" t="s">
        <v>365</v>
      </c>
      <c r="G119" s="14" t="s">
        <v>15</v>
      </c>
      <c r="H119" s="28" t="s">
        <v>23</v>
      </c>
      <c r="I119" s="42"/>
    </row>
    <row r="120" spans="1:10" ht="96.95" customHeight="1" x14ac:dyDescent="0.15">
      <c r="A120" s="14" t="s">
        <v>346</v>
      </c>
      <c r="B120" s="14" t="s">
        <v>359</v>
      </c>
      <c r="C120" s="14" t="s">
        <v>366</v>
      </c>
      <c r="D120" s="14">
        <v>2</v>
      </c>
      <c r="E120" s="27" t="s">
        <v>367</v>
      </c>
      <c r="F120" s="27" t="s">
        <v>368</v>
      </c>
      <c r="G120" s="14" t="s">
        <v>15</v>
      </c>
      <c r="H120" s="28" t="s">
        <v>23</v>
      </c>
      <c r="I120" s="42"/>
    </row>
    <row r="121" spans="1:10" ht="114" x14ac:dyDescent="0.15">
      <c r="A121" s="14" t="s">
        <v>346</v>
      </c>
      <c r="B121" s="14" t="s">
        <v>359</v>
      </c>
      <c r="C121" s="14" t="s">
        <v>369</v>
      </c>
      <c r="D121" s="23">
        <v>3</v>
      </c>
      <c r="E121" s="26" t="s">
        <v>370</v>
      </c>
      <c r="F121" s="20" t="s">
        <v>371</v>
      </c>
      <c r="G121" s="14" t="s">
        <v>15</v>
      </c>
      <c r="H121" s="14" t="s">
        <v>23</v>
      </c>
      <c r="I121" s="42"/>
    </row>
    <row r="122" spans="1:10" ht="240" customHeight="1" x14ac:dyDescent="0.15">
      <c r="A122" s="14" t="s">
        <v>346</v>
      </c>
      <c r="B122" s="14" t="s">
        <v>372</v>
      </c>
      <c r="C122" s="14" t="s">
        <v>373</v>
      </c>
      <c r="D122" s="14">
        <v>1</v>
      </c>
      <c r="E122" s="15" t="s">
        <v>374</v>
      </c>
      <c r="F122" s="15" t="s">
        <v>375</v>
      </c>
      <c r="G122" s="14" t="s">
        <v>15</v>
      </c>
      <c r="H122" s="14" t="s">
        <v>23</v>
      </c>
      <c r="I122" s="42"/>
    </row>
    <row r="123" spans="1:10" ht="234.95" customHeight="1" x14ac:dyDescent="0.15">
      <c r="A123" s="14" t="s">
        <v>346</v>
      </c>
      <c r="B123" s="14" t="s">
        <v>372</v>
      </c>
      <c r="C123" s="14" t="s">
        <v>376</v>
      </c>
      <c r="D123" s="14">
        <v>1</v>
      </c>
      <c r="E123" s="15" t="s">
        <v>377</v>
      </c>
      <c r="F123" s="15" t="s">
        <v>378</v>
      </c>
      <c r="G123" s="14" t="s">
        <v>15</v>
      </c>
      <c r="H123" s="14" t="s">
        <v>23</v>
      </c>
      <c r="I123" s="42"/>
    </row>
    <row r="124" spans="1:10" ht="210" customHeight="1" x14ac:dyDescent="0.15">
      <c r="A124" s="14" t="s">
        <v>346</v>
      </c>
      <c r="B124" s="14" t="s">
        <v>379</v>
      </c>
      <c r="C124" s="14" t="s">
        <v>380</v>
      </c>
      <c r="D124" s="29">
        <v>3</v>
      </c>
      <c r="E124" s="25" t="s">
        <v>381</v>
      </c>
      <c r="F124" s="20" t="s">
        <v>382</v>
      </c>
      <c r="G124" s="14" t="s">
        <v>15</v>
      </c>
      <c r="H124" s="14" t="s">
        <v>23</v>
      </c>
      <c r="I124" s="43"/>
    </row>
    <row r="125" spans="1:10" ht="30.95" customHeight="1" x14ac:dyDescent="0.15">
      <c r="A125" s="36" t="s">
        <v>95</v>
      </c>
      <c r="B125" s="36"/>
      <c r="C125" s="36"/>
      <c r="D125" s="18">
        <f>SUM(D114:D124)</f>
        <v>19</v>
      </c>
      <c r="E125" s="37"/>
      <c r="F125" s="37"/>
      <c r="G125" s="37"/>
      <c r="H125" s="37"/>
      <c r="I125" s="37"/>
    </row>
    <row r="126" spans="1:10" s="1" customFormat="1" ht="158.1" customHeight="1" x14ac:dyDescent="0.15">
      <c r="A126" s="14" t="s">
        <v>383</v>
      </c>
      <c r="B126" s="14" t="s">
        <v>383</v>
      </c>
      <c r="C126" s="30" t="s">
        <v>384</v>
      </c>
      <c r="D126" s="14">
        <v>1</v>
      </c>
      <c r="E126" s="31" t="s">
        <v>385</v>
      </c>
      <c r="F126" s="31" t="s">
        <v>386</v>
      </c>
      <c r="G126" s="14" t="s">
        <v>15</v>
      </c>
      <c r="H126" s="14" t="s">
        <v>387</v>
      </c>
      <c r="I126" s="44" t="s">
        <v>388</v>
      </c>
      <c r="J126" s="13"/>
    </row>
    <row r="127" spans="1:10" s="1" customFormat="1" ht="173.1" customHeight="1" x14ac:dyDescent="0.15">
      <c r="A127" s="14" t="s">
        <v>383</v>
      </c>
      <c r="B127" s="14" t="s">
        <v>389</v>
      </c>
      <c r="C127" s="14" t="s">
        <v>390</v>
      </c>
      <c r="D127" s="14">
        <v>1</v>
      </c>
      <c r="E127" s="15" t="s">
        <v>391</v>
      </c>
      <c r="F127" s="15" t="s">
        <v>392</v>
      </c>
      <c r="G127" s="14" t="s">
        <v>15</v>
      </c>
      <c r="H127" s="14" t="s">
        <v>387</v>
      </c>
      <c r="I127" s="42"/>
      <c r="J127" s="13"/>
    </row>
    <row r="128" spans="1:10" s="1" customFormat="1" ht="150.94999999999999" customHeight="1" x14ac:dyDescent="0.15">
      <c r="A128" s="14" t="s">
        <v>383</v>
      </c>
      <c r="B128" s="14" t="s">
        <v>393</v>
      </c>
      <c r="C128" s="14" t="s">
        <v>390</v>
      </c>
      <c r="D128" s="14">
        <v>1</v>
      </c>
      <c r="E128" s="15" t="s">
        <v>394</v>
      </c>
      <c r="F128" s="15" t="s">
        <v>395</v>
      </c>
      <c r="G128" s="14" t="s">
        <v>15</v>
      </c>
      <c r="H128" s="14" t="s">
        <v>387</v>
      </c>
      <c r="I128" s="42"/>
      <c r="J128" s="13"/>
    </row>
    <row r="129" spans="1:10" s="1" customFormat="1" ht="243.95" customHeight="1" x14ac:dyDescent="0.15">
      <c r="A129" s="14" t="s">
        <v>383</v>
      </c>
      <c r="B129" s="14" t="s">
        <v>393</v>
      </c>
      <c r="C129" s="30" t="s">
        <v>396</v>
      </c>
      <c r="D129" s="30">
        <v>1</v>
      </c>
      <c r="E129" s="27" t="s">
        <v>397</v>
      </c>
      <c r="F129" s="32" t="s">
        <v>398</v>
      </c>
      <c r="G129" s="14" t="s">
        <v>100</v>
      </c>
      <c r="H129" s="14" t="s">
        <v>387</v>
      </c>
      <c r="I129" s="42"/>
      <c r="J129" s="13"/>
    </row>
    <row r="130" spans="1:10" s="1" customFormat="1" ht="190.9" customHeight="1" x14ac:dyDescent="0.15">
      <c r="A130" s="14" t="s">
        <v>383</v>
      </c>
      <c r="B130" s="14" t="s">
        <v>399</v>
      </c>
      <c r="C130" s="14" t="s">
        <v>290</v>
      </c>
      <c r="D130" s="14">
        <v>1</v>
      </c>
      <c r="E130" s="15" t="s">
        <v>400</v>
      </c>
      <c r="F130" s="15" t="s">
        <v>401</v>
      </c>
      <c r="G130" s="14" t="s">
        <v>15</v>
      </c>
      <c r="H130" s="14" t="s">
        <v>387</v>
      </c>
      <c r="I130" s="42"/>
      <c r="J130" s="13"/>
    </row>
    <row r="131" spans="1:10" s="1" customFormat="1" ht="189.95" customHeight="1" x14ac:dyDescent="0.15">
      <c r="A131" s="14" t="s">
        <v>383</v>
      </c>
      <c r="B131" s="14" t="s">
        <v>402</v>
      </c>
      <c r="C131" s="14" t="s">
        <v>403</v>
      </c>
      <c r="D131" s="14">
        <v>2</v>
      </c>
      <c r="E131" s="15" t="s">
        <v>404</v>
      </c>
      <c r="F131" s="15" t="s">
        <v>405</v>
      </c>
      <c r="G131" s="14" t="s">
        <v>15</v>
      </c>
      <c r="H131" s="14" t="s">
        <v>387</v>
      </c>
      <c r="I131" s="42"/>
      <c r="J131" s="13"/>
    </row>
    <row r="132" spans="1:10" s="1" customFormat="1" ht="168.95" customHeight="1" x14ac:dyDescent="0.15">
      <c r="A132" s="14" t="s">
        <v>383</v>
      </c>
      <c r="B132" s="14" t="s">
        <v>406</v>
      </c>
      <c r="C132" s="14" t="s">
        <v>407</v>
      </c>
      <c r="D132" s="14">
        <v>1</v>
      </c>
      <c r="E132" s="15" t="s">
        <v>408</v>
      </c>
      <c r="F132" s="15" t="s">
        <v>409</v>
      </c>
      <c r="G132" s="14" t="s">
        <v>19</v>
      </c>
      <c r="H132" s="14" t="s">
        <v>387</v>
      </c>
      <c r="I132" s="42"/>
      <c r="J132" s="13"/>
    </row>
    <row r="133" spans="1:10" s="1" customFormat="1" ht="258" customHeight="1" x14ac:dyDescent="0.15">
      <c r="A133" s="14" t="s">
        <v>383</v>
      </c>
      <c r="B133" s="14" t="s">
        <v>410</v>
      </c>
      <c r="C133" s="14" t="s">
        <v>411</v>
      </c>
      <c r="D133" s="14">
        <v>1</v>
      </c>
      <c r="E133" s="15" t="s">
        <v>412</v>
      </c>
      <c r="F133" s="15" t="s">
        <v>413</v>
      </c>
      <c r="G133" s="14" t="s">
        <v>15</v>
      </c>
      <c r="H133" s="14" t="s">
        <v>387</v>
      </c>
      <c r="I133" s="42"/>
      <c r="J133" s="13"/>
    </row>
    <row r="134" spans="1:10" s="1" customFormat="1" ht="270" customHeight="1" x14ac:dyDescent="0.15">
      <c r="A134" s="14" t="s">
        <v>383</v>
      </c>
      <c r="B134" s="14" t="s">
        <v>410</v>
      </c>
      <c r="C134" s="30" t="s">
        <v>414</v>
      </c>
      <c r="D134" s="30">
        <v>1</v>
      </c>
      <c r="E134" s="15" t="s">
        <v>415</v>
      </c>
      <c r="F134" s="32" t="s">
        <v>416</v>
      </c>
      <c r="G134" s="14" t="s">
        <v>100</v>
      </c>
      <c r="H134" s="14" t="s">
        <v>387</v>
      </c>
      <c r="I134" s="43"/>
      <c r="J134" s="13"/>
    </row>
    <row r="135" spans="1:10" ht="27.95" customHeight="1" x14ac:dyDescent="0.15">
      <c r="A135" s="36" t="s">
        <v>95</v>
      </c>
      <c r="B135" s="36"/>
      <c r="C135" s="36"/>
      <c r="D135" s="18">
        <f>SUM(D126:D134)</f>
        <v>10</v>
      </c>
      <c r="E135" s="37"/>
      <c r="F135" s="37"/>
      <c r="G135" s="37"/>
      <c r="H135" s="37"/>
      <c r="I135" s="37"/>
    </row>
    <row r="136" spans="1:10" s="4" customFormat="1" ht="189.95" customHeight="1" x14ac:dyDescent="0.15">
      <c r="A136" s="14" t="s">
        <v>417</v>
      </c>
      <c r="B136" s="14" t="s">
        <v>417</v>
      </c>
      <c r="C136" s="14" t="s">
        <v>418</v>
      </c>
      <c r="D136" s="14">
        <v>1</v>
      </c>
      <c r="E136" s="15" t="s">
        <v>419</v>
      </c>
      <c r="F136" s="20" t="s">
        <v>420</v>
      </c>
      <c r="G136" s="14" t="s">
        <v>15</v>
      </c>
      <c r="H136" s="23" t="s">
        <v>421</v>
      </c>
      <c r="I136" s="45" t="s">
        <v>422</v>
      </c>
      <c r="J136" s="10"/>
    </row>
    <row r="137" spans="1:10" s="4" customFormat="1" ht="138.94999999999999" customHeight="1" x14ac:dyDescent="0.15">
      <c r="A137" s="14" t="s">
        <v>417</v>
      </c>
      <c r="B137" s="14" t="s">
        <v>417</v>
      </c>
      <c r="C137" s="14" t="s">
        <v>423</v>
      </c>
      <c r="D137" s="14">
        <v>1</v>
      </c>
      <c r="E137" s="15" t="s">
        <v>424</v>
      </c>
      <c r="F137" s="20" t="s">
        <v>425</v>
      </c>
      <c r="G137" s="14" t="s">
        <v>15</v>
      </c>
      <c r="H137" s="23" t="s">
        <v>421</v>
      </c>
      <c r="I137" s="46"/>
      <c r="J137" s="10"/>
    </row>
    <row r="138" spans="1:10" s="4" customFormat="1" ht="141" customHeight="1" x14ac:dyDescent="0.15">
      <c r="A138" s="14" t="s">
        <v>417</v>
      </c>
      <c r="B138" s="14" t="s">
        <v>417</v>
      </c>
      <c r="C138" s="14" t="s">
        <v>426</v>
      </c>
      <c r="D138" s="14">
        <v>1</v>
      </c>
      <c r="E138" s="15" t="s">
        <v>427</v>
      </c>
      <c r="F138" s="20" t="s">
        <v>425</v>
      </c>
      <c r="G138" s="14" t="s">
        <v>15</v>
      </c>
      <c r="H138" s="23" t="s">
        <v>421</v>
      </c>
      <c r="I138" s="46"/>
      <c r="J138" s="10"/>
    </row>
    <row r="139" spans="1:10" s="1" customFormat="1" ht="189" customHeight="1" x14ac:dyDescent="0.15">
      <c r="A139" s="14" t="s">
        <v>417</v>
      </c>
      <c r="B139" s="14" t="s">
        <v>417</v>
      </c>
      <c r="C139" s="14" t="s">
        <v>428</v>
      </c>
      <c r="D139" s="14">
        <v>1</v>
      </c>
      <c r="E139" s="15" t="s">
        <v>429</v>
      </c>
      <c r="F139" s="20" t="s">
        <v>430</v>
      </c>
      <c r="G139" s="14" t="s">
        <v>15</v>
      </c>
      <c r="H139" s="14" t="s">
        <v>421</v>
      </c>
      <c r="I139" s="46"/>
      <c r="J139" s="13"/>
    </row>
    <row r="140" spans="1:10" s="1" customFormat="1" ht="204" customHeight="1" x14ac:dyDescent="0.15">
      <c r="A140" s="14" t="s">
        <v>417</v>
      </c>
      <c r="B140" s="14" t="s">
        <v>417</v>
      </c>
      <c r="C140" s="14" t="s">
        <v>431</v>
      </c>
      <c r="D140" s="14">
        <v>1</v>
      </c>
      <c r="E140" s="15" t="s">
        <v>432</v>
      </c>
      <c r="F140" s="20" t="s">
        <v>433</v>
      </c>
      <c r="G140" s="14" t="s">
        <v>15</v>
      </c>
      <c r="H140" s="14" t="s">
        <v>421</v>
      </c>
      <c r="I140" s="46"/>
      <c r="J140" s="13"/>
    </row>
    <row r="141" spans="1:10" s="1" customFormat="1" ht="222.95" customHeight="1" x14ac:dyDescent="0.15">
      <c r="A141" s="14" t="s">
        <v>417</v>
      </c>
      <c r="B141" s="14" t="s">
        <v>417</v>
      </c>
      <c r="C141" s="14" t="s">
        <v>28</v>
      </c>
      <c r="D141" s="14">
        <v>1</v>
      </c>
      <c r="E141" s="15" t="s">
        <v>434</v>
      </c>
      <c r="F141" s="20" t="s">
        <v>435</v>
      </c>
      <c r="G141" s="14" t="s">
        <v>15</v>
      </c>
      <c r="H141" s="14" t="s">
        <v>421</v>
      </c>
      <c r="I141" s="46"/>
      <c r="J141" s="13"/>
    </row>
    <row r="142" spans="1:10" s="1" customFormat="1" ht="204" customHeight="1" x14ac:dyDescent="0.15">
      <c r="A142" s="14" t="s">
        <v>417</v>
      </c>
      <c r="B142" s="14" t="s">
        <v>436</v>
      </c>
      <c r="C142" s="14" t="s">
        <v>437</v>
      </c>
      <c r="D142" s="14">
        <v>1</v>
      </c>
      <c r="E142" s="15" t="s">
        <v>438</v>
      </c>
      <c r="F142" s="20" t="s">
        <v>439</v>
      </c>
      <c r="G142" s="14" t="s">
        <v>15</v>
      </c>
      <c r="H142" s="14" t="s">
        <v>421</v>
      </c>
      <c r="I142" s="47"/>
      <c r="J142" s="13"/>
    </row>
    <row r="143" spans="1:10" ht="30" customHeight="1" x14ac:dyDescent="0.15">
      <c r="A143" s="36" t="s">
        <v>95</v>
      </c>
      <c r="B143" s="36"/>
      <c r="C143" s="36"/>
      <c r="D143" s="18">
        <f>SUM(D136:D142)</f>
        <v>7</v>
      </c>
      <c r="E143" s="37"/>
      <c r="F143" s="37"/>
      <c r="G143" s="37"/>
      <c r="H143" s="37"/>
      <c r="I143" s="37"/>
    </row>
    <row r="144" spans="1:10" s="1" customFormat="1" ht="135" customHeight="1" x14ac:dyDescent="0.15">
      <c r="A144" s="14" t="s">
        <v>440</v>
      </c>
      <c r="B144" s="14" t="s">
        <v>440</v>
      </c>
      <c r="C144" s="14" t="s">
        <v>403</v>
      </c>
      <c r="D144" s="14">
        <v>1</v>
      </c>
      <c r="E144" s="15" t="s">
        <v>441</v>
      </c>
      <c r="F144" s="15" t="s">
        <v>442</v>
      </c>
      <c r="G144" s="14" t="s">
        <v>15</v>
      </c>
      <c r="H144" s="14" t="s">
        <v>23</v>
      </c>
      <c r="I144" s="41" t="s">
        <v>17</v>
      </c>
      <c r="J144" s="13"/>
    </row>
    <row r="145" spans="1:10" s="1" customFormat="1" ht="120" customHeight="1" x14ac:dyDescent="0.15">
      <c r="A145" s="14" t="s">
        <v>440</v>
      </c>
      <c r="B145" s="14" t="s">
        <v>440</v>
      </c>
      <c r="C145" s="14" t="s">
        <v>443</v>
      </c>
      <c r="D145" s="14">
        <v>1</v>
      </c>
      <c r="E145" s="15" t="s">
        <v>444</v>
      </c>
      <c r="F145" s="15" t="s">
        <v>445</v>
      </c>
      <c r="G145" s="14" t="s">
        <v>15</v>
      </c>
      <c r="H145" s="14" t="s">
        <v>446</v>
      </c>
      <c r="I145" s="42"/>
      <c r="J145" s="13"/>
    </row>
    <row r="146" spans="1:10" ht="240" customHeight="1" x14ac:dyDescent="0.15">
      <c r="A146" s="14" t="s">
        <v>440</v>
      </c>
      <c r="B146" s="14" t="s">
        <v>447</v>
      </c>
      <c r="C146" s="14" t="s">
        <v>448</v>
      </c>
      <c r="D146" s="14">
        <v>1</v>
      </c>
      <c r="E146" s="15" t="s">
        <v>449</v>
      </c>
      <c r="F146" s="15" t="s">
        <v>450</v>
      </c>
      <c r="G146" s="14" t="s">
        <v>15</v>
      </c>
      <c r="H146" s="14" t="s">
        <v>23</v>
      </c>
      <c r="I146" s="42"/>
    </row>
    <row r="147" spans="1:10" ht="228" customHeight="1" x14ac:dyDescent="0.15">
      <c r="A147" s="14" t="s">
        <v>440</v>
      </c>
      <c r="B147" s="14" t="s">
        <v>447</v>
      </c>
      <c r="C147" s="14" t="s">
        <v>451</v>
      </c>
      <c r="D147" s="14">
        <v>1</v>
      </c>
      <c r="E147" s="15" t="s">
        <v>452</v>
      </c>
      <c r="F147" s="15" t="s">
        <v>453</v>
      </c>
      <c r="G147" s="14" t="s">
        <v>15</v>
      </c>
      <c r="H147" s="14" t="s">
        <v>23</v>
      </c>
      <c r="I147" s="43"/>
    </row>
    <row r="148" spans="1:10" s="4" customFormat="1" ht="201" customHeight="1" x14ac:dyDescent="0.15">
      <c r="A148" s="14" t="s">
        <v>440</v>
      </c>
      <c r="B148" s="14" t="s">
        <v>454</v>
      </c>
      <c r="C148" s="14" t="s">
        <v>455</v>
      </c>
      <c r="D148" s="14">
        <v>1</v>
      </c>
      <c r="E148" s="15" t="s">
        <v>456</v>
      </c>
      <c r="F148" s="15" t="s">
        <v>457</v>
      </c>
      <c r="G148" s="14" t="s">
        <v>15</v>
      </c>
      <c r="H148" s="14" t="s">
        <v>458</v>
      </c>
      <c r="I148" s="14" t="s">
        <v>459</v>
      </c>
      <c r="J148" s="10"/>
    </row>
    <row r="149" spans="1:10" s="4" customFormat="1" ht="110.1" customHeight="1" x14ac:dyDescent="0.15">
      <c r="A149" s="14" t="s">
        <v>440</v>
      </c>
      <c r="B149" s="14" t="s">
        <v>454</v>
      </c>
      <c r="C149" s="14" t="s">
        <v>460</v>
      </c>
      <c r="D149" s="14">
        <v>1</v>
      </c>
      <c r="E149" s="15" t="s">
        <v>461</v>
      </c>
      <c r="F149" s="15" t="s">
        <v>462</v>
      </c>
      <c r="G149" s="14" t="s">
        <v>19</v>
      </c>
      <c r="H149" s="14" t="s">
        <v>458</v>
      </c>
      <c r="I149" s="23" t="s">
        <v>17</v>
      </c>
      <c r="J149" s="10"/>
    </row>
    <row r="150" spans="1:10" s="4" customFormat="1" ht="30" customHeight="1" x14ac:dyDescent="0.15">
      <c r="A150" s="36" t="s">
        <v>95</v>
      </c>
      <c r="B150" s="36"/>
      <c r="C150" s="36"/>
      <c r="D150" s="18">
        <v>6</v>
      </c>
      <c r="E150" s="37"/>
      <c r="F150" s="37"/>
      <c r="G150" s="37"/>
      <c r="H150" s="37"/>
      <c r="I150" s="37"/>
      <c r="J150" s="10"/>
    </row>
    <row r="151" spans="1:10" s="7" customFormat="1" ht="156.94999999999999" customHeight="1" x14ac:dyDescent="0.15">
      <c r="A151" s="14" t="s">
        <v>463</v>
      </c>
      <c r="B151" s="14" t="s">
        <v>464</v>
      </c>
      <c r="C151" s="14" t="s">
        <v>35</v>
      </c>
      <c r="D151" s="14">
        <v>1</v>
      </c>
      <c r="E151" s="15" t="s">
        <v>465</v>
      </c>
      <c r="F151" s="15" t="s">
        <v>466</v>
      </c>
      <c r="G151" s="14" t="s">
        <v>15</v>
      </c>
      <c r="H151" s="14" t="s">
        <v>23</v>
      </c>
      <c r="I151" s="41" t="s">
        <v>17</v>
      </c>
      <c r="J151" s="24"/>
    </row>
    <row r="152" spans="1:10" ht="159" customHeight="1" x14ac:dyDescent="0.15">
      <c r="A152" s="14" t="s">
        <v>463</v>
      </c>
      <c r="B152" s="14" t="s">
        <v>467</v>
      </c>
      <c r="C152" s="14" t="s">
        <v>468</v>
      </c>
      <c r="D152" s="14">
        <v>2</v>
      </c>
      <c r="E152" s="15" t="s">
        <v>469</v>
      </c>
      <c r="F152" s="15" t="s">
        <v>470</v>
      </c>
      <c r="G152" s="14" t="s">
        <v>15</v>
      </c>
      <c r="H152" s="14" t="s">
        <v>23</v>
      </c>
      <c r="I152" s="42"/>
    </row>
    <row r="153" spans="1:10" ht="191.1" customHeight="1" x14ac:dyDescent="0.15">
      <c r="A153" s="14" t="s">
        <v>463</v>
      </c>
      <c r="B153" s="14" t="s">
        <v>467</v>
      </c>
      <c r="C153" s="14" t="s">
        <v>471</v>
      </c>
      <c r="D153" s="14">
        <v>1</v>
      </c>
      <c r="E153" s="15" t="s">
        <v>469</v>
      </c>
      <c r="F153" s="15" t="s">
        <v>472</v>
      </c>
      <c r="G153" s="14" t="s">
        <v>19</v>
      </c>
      <c r="H153" s="14" t="s">
        <v>23</v>
      </c>
      <c r="I153" s="42"/>
    </row>
    <row r="154" spans="1:10" ht="113.1" customHeight="1" x14ac:dyDescent="0.15">
      <c r="A154" s="14" t="s">
        <v>463</v>
      </c>
      <c r="B154" s="14" t="s">
        <v>473</v>
      </c>
      <c r="C154" s="14" t="s">
        <v>109</v>
      </c>
      <c r="D154" s="14">
        <v>1</v>
      </c>
      <c r="E154" s="15" t="s">
        <v>474</v>
      </c>
      <c r="F154" s="15" t="s">
        <v>475</v>
      </c>
      <c r="G154" s="14" t="s">
        <v>15</v>
      </c>
      <c r="H154" s="14" t="s">
        <v>23</v>
      </c>
      <c r="I154" s="42"/>
    </row>
    <row r="155" spans="1:10" ht="156.94999999999999" customHeight="1" x14ac:dyDescent="0.15">
      <c r="A155" s="14" t="s">
        <v>463</v>
      </c>
      <c r="B155" s="14" t="s">
        <v>476</v>
      </c>
      <c r="C155" s="14" t="s">
        <v>477</v>
      </c>
      <c r="D155" s="14">
        <v>1</v>
      </c>
      <c r="E155" s="15" t="s">
        <v>478</v>
      </c>
      <c r="F155" s="15" t="s">
        <v>479</v>
      </c>
      <c r="G155" s="14" t="s">
        <v>15</v>
      </c>
      <c r="H155" s="14" t="s">
        <v>23</v>
      </c>
      <c r="I155" s="42"/>
    </row>
    <row r="156" spans="1:10" ht="161.1" customHeight="1" x14ac:dyDescent="0.15">
      <c r="A156" s="14" t="s">
        <v>463</v>
      </c>
      <c r="B156" s="14" t="s">
        <v>476</v>
      </c>
      <c r="C156" s="14" t="s">
        <v>480</v>
      </c>
      <c r="D156" s="14">
        <v>1</v>
      </c>
      <c r="E156" s="15" t="s">
        <v>481</v>
      </c>
      <c r="F156" s="15" t="s">
        <v>482</v>
      </c>
      <c r="G156" s="14" t="s">
        <v>19</v>
      </c>
      <c r="H156" s="14" t="s">
        <v>23</v>
      </c>
      <c r="I156" s="43"/>
    </row>
    <row r="157" spans="1:10" s="4" customFormat="1" ht="30" customHeight="1" x14ac:dyDescent="0.15">
      <c r="A157" s="36" t="s">
        <v>95</v>
      </c>
      <c r="B157" s="36"/>
      <c r="C157" s="36"/>
      <c r="D157" s="18">
        <v>7</v>
      </c>
      <c r="E157" s="37"/>
      <c r="F157" s="37"/>
      <c r="G157" s="37"/>
      <c r="H157" s="37"/>
      <c r="I157" s="37"/>
      <c r="J157" s="10"/>
    </row>
    <row r="158" spans="1:10" ht="219" customHeight="1" x14ac:dyDescent="0.15">
      <c r="A158" s="14" t="s">
        <v>483</v>
      </c>
      <c r="B158" s="14" t="s">
        <v>483</v>
      </c>
      <c r="C158" s="14" t="s">
        <v>484</v>
      </c>
      <c r="D158" s="14">
        <v>1</v>
      </c>
      <c r="E158" s="15" t="s">
        <v>485</v>
      </c>
      <c r="F158" s="15" t="s">
        <v>486</v>
      </c>
      <c r="G158" s="14" t="s">
        <v>15</v>
      </c>
      <c r="H158" s="14" t="s">
        <v>23</v>
      </c>
      <c r="I158" s="45" t="s">
        <v>487</v>
      </c>
    </row>
    <row r="159" spans="1:10" ht="195" customHeight="1" x14ac:dyDescent="0.15">
      <c r="A159" s="14" t="s">
        <v>483</v>
      </c>
      <c r="B159" s="14" t="s">
        <v>488</v>
      </c>
      <c r="C159" s="14" t="s">
        <v>489</v>
      </c>
      <c r="D159" s="23">
        <v>1</v>
      </c>
      <c r="E159" s="15" t="s">
        <v>490</v>
      </c>
      <c r="F159" s="20" t="s">
        <v>491</v>
      </c>
      <c r="G159" s="23" t="s">
        <v>15</v>
      </c>
      <c r="H159" s="23" t="s">
        <v>492</v>
      </c>
      <c r="I159" s="42"/>
    </row>
    <row r="160" spans="1:10" ht="210.95" customHeight="1" x14ac:dyDescent="0.15">
      <c r="A160" s="14" t="s">
        <v>483</v>
      </c>
      <c r="B160" s="14" t="s">
        <v>493</v>
      </c>
      <c r="C160" s="14" t="s">
        <v>489</v>
      </c>
      <c r="D160" s="23">
        <v>1</v>
      </c>
      <c r="E160" s="15" t="s">
        <v>490</v>
      </c>
      <c r="F160" s="20" t="s">
        <v>491</v>
      </c>
      <c r="G160" s="23" t="s">
        <v>15</v>
      </c>
      <c r="H160" s="23" t="s">
        <v>494</v>
      </c>
      <c r="I160" s="42"/>
    </row>
    <row r="161" spans="1:10" ht="210" customHeight="1" x14ac:dyDescent="0.15">
      <c r="A161" s="14" t="s">
        <v>483</v>
      </c>
      <c r="B161" s="14" t="s">
        <v>495</v>
      </c>
      <c r="C161" s="14" t="s">
        <v>489</v>
      </c>
      <c r="D161" s="23">
        <v>1</v>
      </c>
      <c r="E161" s="15" t="s">
        <v>490</v>
      </c>
      <c r="F161" s="20" t="s">
        <v>491</v>
      </c>
      <c r="G161" s="23" t="s">
        <v>15</v>
      </c>
      <c r="H161" s="23" t="s">
        <v>496</v>
      </c>
      <c r="I161" s="43"/>
    </row>
    <row r="162" spans="1:10" ht="30.95" customHeight="1" x14ac:dyDescent="0.15">
      <c r="A162" s="36" t="s">
        <v>95</v>
      </c>
      <c r="B162" s="36"/>
      <c r="C162" s="36"/>
      <c r="D162" s="18">
        <f>SUM(D158:D161)</f>
        <v>4</v>
      </c>
      <c r="E162" s="37"/>
      <c r="F162" s="37"/>
      <c r="G162" s="37"/>
      <c r="H162" s="37"/>
      <c r="I162" s="37"/>
    </row>
    <row r="163" spans="1:10" s="4" customFormat="1" ht="252.95" customHeight="1" x14ac:dyDescent="0.15">
      <c r="A163" s="14" t="s">
        <v>497</v>
      </c>
      <c r="B163" s="14" t="s">
        <v>497</v>
      </c>
      <c r="C163" s="14" t="s">
        <v>498</v>
      </c>
      <c r="D163" s="23">
        <v>1</v>
      </c>
      <c r="E163" s="33" t="s">
        <v>499</v>
      </c>
      <c r="F163" s="33" t="s">
        <v>500</v>
      </c>
      <c r="G163" s="14" t="s">
        <v>15</v>
      </c>
      <c r="H163" s="14" t="s">
        <v>23</v>
      </c>
      <c r="I163" s="45" t="s">
        <v>487</v>
      </c>
      <c r="J163" s="10"/>
    </row>
    <row r="164" spans="1:10" s="4" customFormat="1" ht="224.1" customHeight="1" x14ac:dyDescent="0.15">
      <c r="A164" s="14" t="s">
        <v>497</v>
      </c>
      <c r="B164" s="14" t="s">
        <v>497</v>
      </c>
      <c r="C164" s="14" t="s">
        <v>501</v>
      </c>
      <c r="D164" s="23">
        <v>1</v>
      </c>
      <c r="E164" s="33" t="s">
        <v>502</v>
      </c>
      <c r="F164" s="33" t="s">
        <v>503</v>
      </c>
      <c r="G164" s="14" t="s">
        <v>15</v>
      </c>
      <c r="H164" s="14" t="s">
        <v>23</v>
      </c>
      <c r="I164" s="42"/>
      <c r="J164" s="10"/>
    </row>
    <row r="165" spans="1:10" s="4" customFormat="1" ht="206.1" customHeight="1" x14ac:dyDescent="0.15">
      <c r="A165" s="14" t="s">
        <v>497</v>
      </c>
      <c r="B165" s="14" t="s">
        <v>497</v>
      </c>
      <c r="C165" s="14" t="s">
        <v>504</v>
      </c>
      <c r="D165" s="23">
        <v>1</v>
      </c>
      <c r="E165" s="33" t="s">
        <v>505</v>
      </c>
      <c r="F165" s="33" t="s">
        <v>506</v>
      </c>
      <c r="G165" s="14" t="s">
        <v>15</v>
      </c>
      <c r="H165" s="14" t="s">
        <v>23</v>
      </c>
      <c r="I165" s="42"/>
      <c r="J165" s="10"/>
    </row>
    <row r="166" spans="1:10" s="4" customFormat="1" ht="204.95" customHeight="1" x14ac:dyDescent="0.15">
      <c r="A166" s="14" t="s">
        <v>497</v>
      </c>
      <c r="B166" s="14" t="s">
        <v>497</v>
      </c>
      <c r="C166" s="14" t="s">
        <v>507</v>
      </c>
      <c r="D166" s="23">
        <v>1</v>
      </c>
      <c r="E166" s="33" t="s">
        <v>508</v>
      </c>
      <c r="F166" s="33" t="s">
        <v>509</v>
      </c>
      <c r="G166" s="14" t="s">
        <v>15</v>
      </c>
      <c r="H166" s="14" t="s">
        <v>23</v>
      </c>
      <c r="I166" s="42"/>
      <c r="J166" s="10"/>
    </row>
    <row r="167" spans="1:10" s="4" customFormat="1" ht="207" customHeight="1" x14ac:dyDescent="0.15">
      <c r="A167" s="14" t="s">
        <v>497</v>
      </c>
      <c r="B167" s="14" t="s">
        <v>510</v>
      </c>
      <c r="C167" s="14" t="s">
        <v>511</v>
      </c>
      <c r="D167" s="23">
        <v>1</v>
      </c>
      <c r="E167" s="33" t="s">
        <v>490</v>
      </c>
      <c r="F167" s="33" t="s">
        <v>512</v>
      </c>
      <c r="G167" s="14" t="s">
        <v>15</v>
      </c>
      <c r="H167" s="14" t="s">
        <v>513</v>
      </c>
      <c r="I167" s="42"/>
      <c r="J167" s="10"/>
    </row>
    <row r="168" spans="1:10" s="1" customFormat="1" ht="210" customHeight="1" x14ac:dyDescent="0.15">
      <c r="A168" s="14" t="s">
        <v>497</v>
      </c>
      <c r="B168" s="14" t="s">
        <v>510</v>
      </c>
      <c r="C168" s="14" t="s">
        <v>514</v>
      </c>
      <c r="D168" s="23">
        <v>1</v>
      </c>
      <c r="E168" s="33" t="s">
        <v>515</v>
      </c>
      <c r="F168" s="33" t="s">
        <v>516</v>
      </c>
      <c r="G168" s="14" t="s">
        <v>15</v>
      </c>
      <c r="H168" s="14" t="s">
        <v>513</v>
      </c>
      <c r="I168" s="42"/>
      <c r="J168" s="13"/>
    </row>
    <row r="169" spans="1:10" s="1" customFormat="1" ht="156.94999999999999" customHeight="1" x14ac:dyDescent="0.15">
      <c r="A169" s="14" t="s">
        <v>497</v>
      </c>
      <c r="B169" s="14" t="s">
        <v>497</v>
      </c>
      <c r="C169" s="14" t="s">
        <v>517</v>
      </c>
      <c r="D169" s="14">
        <v>1</v>
      </c>
      <c r="E169" s="33" t="s">
        <v>518</v>
      </c>
      <c r="F169" s="33" t="s">
        <v>519</v>
      </c>
      <c r="G169" s="14" t="s">
        <v>19</v>
      </c>
      <c r="H169" s="14" t="s">
        <v>23</v>
      </c>
      <c r="I169" s="42"/>
      <c r="J169" s="13"/>
    </row>
    <row r="170" spans="1:10" s="4" customFormat="1" ht="185.1" customHeight="1" x14ac:dyDescent="0.15">
      <c r="A170" s="14" t="s">
        <v>497</v>
      </c>
      <c r="B170" s="14" t="s">
        <v>497</v>
      </c>
      <c r="C170" s="14" t="s">
        <v>520</v>
      </c>
      <c r="D170" s="14">
        <v>1</v>
      </c>
      <c r="E170" s="33" t="s">
        <v>521</v>
      </c>
      <c r="F170" s="33" t="s">
        <v>522</v>
      </c>
      <c r="G170" s="14" t="s">
        <v>19</v>
      </c>
      <c r="H170" s="14" t="s">
        <v>23</v>
      </c>
      <c r="I170" s="42"/>
      <c r="J170" s="10"/>
    </row>
    <row r="171" spans="1:10" s="1" customFormat="1" ht="204.95" customHeight="1" x14ac:dyDescent="0.15">
      <c r="A171" s="14" t="s">
        <v>497</v>
      </c>
      <c r="B171" s="14" t="s">
        <v>510</v>
      </c>
      <c r="C171" s="14" t="s">
        <v>523</v>
      </c>
      <c r="D171" s="14">
        <v>1</v>
      </c>
      <c r="E171" s="33" t="s">
        <v>524</v>
      </c>
      <c r="F171" s="33" t="s">
        <v>525</v>
      </c>
      <c r="G171" s="14" t="s">
        <v>19</v>
      </c>
      <c r="H171" s="14" t="s">
        <v>513</v>
      </c>
      <c r="I171" s="43"/>
      <c r="J171" s="13"/>
    </row>
    <row r="172" spans="1:10" ht="30.95" customHeight="1" x14ac:dyDescent="0.15">
      <c r="A172" s="36" t="s">
        <v>95</v>
      </c>
      <c r="B172" s="36"/>
      <c r="C172" s="36"/>
      <c r="D172" s="18">
        <f>SUM(D163:D171)</f>
        <v>9</v>
      </c>
      <c r="E172" s="37"/>
      <c r="F172" s="37"/>
      <c r="G172" s="37"/>
      <c r="H172" s="37"/>
      <c r="I172" s="37"/>
    </row>
    <row r="173" spans="1:10" s="8" customFormat="1" ht="260.10000000000002" customHeight="1" x14ac:dyDescent="0.15">
      <c r="A173" s="14" t="s">
        <v>526</v>
      </c>
      <c r="B173" s="14" t="s">
        <v>527</v>
      </c>
      <c r="C173" s="14" t="s">
        <v>528</v>
      </c>
      <c r="D173" s="14">
        <v>1</v>
      </c>
      <c r="E173" s="15" t="s">
        <v>529</v>
      </c>
      <c r="F173" s="15" t="s">
        <v>530</v>
      </c>
      <c r="G173" s="14" t="s">
        <v>15</v>
      </c>
      <c r="H173" s="14" t="s">
        <v>531</v>
      </c>
      <c r="I173" s="41" t="s">
        <v>17</v>
      </c>
      <c r="J173" s="10"/>
    </row>
    <row r="174" spans="1:10" s="4" customFormat="1" ht="143.1" customHeight="1" x14ac:dyDescent="0.15">
      <c r="A174" s="14" t="s">
        <v>526</v>
      </c>
      <c r="B174" s="14" t="s">
        <v>532</v>
      </c>
      <c r="C174" s="14" t="s">
        <v>533</v>
      </c>
      <c r="D174" s="23">
        <v>2</v>
      </c>
      <c r="E174" s="15" t="s">
        <v>534</v>
      </c>
      <c r="F174" s="15" t="s">
        <v>535</v>
      </c>
      <c r="G174" s="23" t="s">
        <v>15</v>
      </c>
      <c r="H174" s="23" t="s">
        <v>531</v>
      </c>
      <c r="I174" s="42"/>
      <c r="J174" s="10"/>
    </row>
    <row r="175" spans="1:10" s="8" customFormat="1" ht="150.94999999999999" customHeight="1" x14ac:dyDescent="0.15">
      <c r="A175" s="14" t="s">
        <v>526</v>
      </c>
      <c r="B175" s="14" t="s">
        <v>532</v>
      </c>
      <c r="C175" s="14" t="s">
        <v>536</v>
      </c>
      <c r="D175" s="23">
        <v>1</v>
      </c>
      <c r="E175" s="15" t="s">
        <v>537</v>
      </c>
      <c r="F175" s="15" t="s">
        <v>538</v>
      </c>
      <c r="G175" s="23" t="s">
        <v>15</v>
      </c>
      <c r="H175" s="23" t="s">
        <v>531</v>
      </c>
      <c r="I175" s="42"/>
      <c r="J175" s="10"/>
    </row>
    <row r="176" spans="1:10" s="8" customFormat="1" ht="144.94999999999999" customHeight="1" x14ac:dyDescent="0.15">
      <c r="A176" s="14" t="s">
        <v>526</v>
      </c>
      <c r="B176" s="14" t="s">
        <v>539</v>
      </c>
      <c r="C176" s="14" t="s">
        <v>540</v>
      </c>
      <c r="D176" s="23">
        <v>1</v>
      </c>
      <c r="E176" s="15" t="s">
        <v>541</v>
      </c>
      <c r="F176" s="15" t="s">
        <v>542</v>
      </c>
      <c r="G176" s="14" t="s">
        <v>15</v>
      </c>
      <c r="H176" s="23" t="s">
        <v>531</v>
      </c>
      <c r="I176" s="42"/>
      <c r="J176" s="10"/>
    </row>
    <row r="177" spans="1:10" s="4" customFormat="1" ht="140.1" customHeight="1" x14ac:dyDescent="0.15">
      <c r="A177" s="14" t="s">
        <v>526</v>
      </c>
      <c r="B177" s="14" t="s">
        <v>539</v>
      </c>
      <c r="C177" s="14" t="s">
        <v>543</v>
      </c>
      <c r="D177" s="23">
        <v>1</v>
      </c>
      <c r="E177" s="15" t="s">
        <v>544</v>
      </c>
      <c r="F177" s="15" t="s">
        <v>545</v>
      </c>
      <c r="G177" s="14" t="s">
        <v>19</v>
      </c>
      <c r="H177" s="23" t="s">
        <v>531</v>
      </c>
      <c r="I177" s="42"/>
      <c r="J177" s="10"/>
    </row>
    <row r="178" spans="1:10" s="8" customFormat="1" ht="153" customHeight="1" x14ac:dyDescent="0.15">
      <c r="A178" s="14" t="s">
        <v>526</v>
      </c>
      <c r="B178" s="14" t="s">
        <v>546</v>
      </c>
      <c r="C178" s="14" t="s">
        <v>547</v>
      </c>
      <c r="D178" s="14">
        <v>1</v>
      </c>
      <c r="E178" s="15" t="s">
        <v>548</v>
      </c>
      <c r="F178" s="15" t="s">
        <v>549</v>
      </c>
      <c r="G178" s="14" t="s">
        <v>19</v>
      </c>
      <c r="H178" s="14" t="s">
        <v>531</v>
      </c>
      <c r="I178" s="42"/>
      <c r="J178" s="10"/>
    </row>
    <row r="179" spans="1:10" s="8" customFormat="1" ht="218.1" customHeight="1" x14ac:dyDescent="0.15">
      <c r="A179" s="14" t="s">
        <v>526</v>
      </c>
      <c r="B179" s="14" t="s">
        <v>546</v>
      </c>
      <c r="C179" s="14" t="s">
        <v>550</v>
      </c>
      <c r="D179" s="23">
        <v>2</v>
      </c>
      <c r="E179" s="20" t="s">
        <v>551</v>
      </c>
      <c r="F179" s="15" t="s">
        <v>552</v>
      </c>
      <c r="G179" s="14" t="s">
        <v>15</v>
      </c>
      <c r="H179" s="14" t="s">
        <v>531</v>
      </c>
      <c r="I179" s="42"/>
      <c r="J179" s="10"/>
    </row>
    <row r="180" spans="1:10" s="8" customFormat="1" ht="85.5" x14ac:dyDescent="0.15">
      <c r="A180" s="14" t="s">
        <v>526</v>
      </c>
      <c r="B180" s="14" t="s">
        <v>553</v>
      </c>
      <c r="C180" s="14" t="s">
        <v>554</v>
      </c>
      <c r="D180" s="14">
        <v>1</v>
      </c>
      <c r="E180" s="15" t="s">
        <v>555</v>
      </c>
      <c r="F180" s="15" t="s">
        <v>556</v>
      </c>
      <c r="G180" s="14" t="s">
        <v>15</v>
      </c>
      <c r="H180" s="14" t="s">
        <v>531</v>
      </c>
      <c r="I180" s="42"/>
      <c r="J180" s="10"/>
    </row>
    <row r="181" spans="1:10" s="8" customFormat="1" ht="117" customHeight="1" x14ac:dyDescent="0.15">
      <c r="A181" s="14" t="s">
        <v>526</v>
      </c>
      <c r="B181" s="14" t="s">
        <v>557</v>
      </c>
      <c r="C181" s="14" t="s">
        <v>558</v>
      </c>
      <c r="D181" s="14">
        <v>1</v>
      </c>
      <c r="E181" s="15" t="s">
        <v>559</v>
      </c>
      <c r="F181" s="15" t="s">
        <v>560</v>
      </c>
      <c r="G181" s="14" t="s">
        <v>15</v>
      </c>
      <c r="H181" s="14" t="s">
        <v>531</v>
      </c>
      <c r="I181" s="42"/>
      <c r="J181" s="10"/>
    </row>
    <row r="182" spans="1:10" s="8" customFormat="1" ht="204" customHeight="1" x14ac:dyDescent="0.15">
      <c r="A182" s="14" t="s">
        <v>526</v>
      </c>
      <c r="B182" s="14" t="s">
        <v>557</v>
      </c>
      <c r="C182" s="14" t="s">
        <v>561</v>
      </c>
      <c r="D182" s="14">
        <v>1</v>
      </c>
      <c r="E182" s="15" t="s">
        <v>562</v>
      </c>
      <c r="F182" s="15" t="s">
        <v>563</v>
      </c>
      <c r="G182" s="14" t="s">
        <v>15</v>
      </c>
      <c r="H182" s="14" t="s">
        <v>531</v>
      </c>
      <c r="I182" s="42"/>
      <c r="J182" s="10"/>
    </row>
    <row r="183" spans="1:10" s="8" customFormat="1" ht="176.1" customHeight="1" x14ac:dyDescent="0.15">
      <c r="A183" s="14" t="s">
        <v>526</v>
      </c>
      <c r="B183" s="14" t="s">
        <v>564</v>
      </c>
      <c r="C183" s="14" t="s">
        <v>565</v>
      </c>
      <c r="D183" s="14">
        <v>3</v>
      </c>
      <c r="E183" s="15" t="s">
        <v>566</v>
      </c>
      <c r="F183" s="15" t="s">
        <v>567</v>
      </c>
      <c r="G183" s="14" t="s">
        <v>19</v>
      </c>
      <c r="H183" s="14" t="s">
        <v>531</v>
      </c>
      <c r="I183" s="42"/>
      <c r="J183" s="10"/>
    </row>
    <row r="184" spans="1:10" s="8" customFormat="1" ht="104.1" customHeight="1" x14ac:dyDescent="0.15">
      <c r="A184" s="14" t="s">
        <v>526</v>
      </c>
      <c r="B184" s="14" t="s">
        <v>568</v>
      </c>
      <c r="C184" s="14" t="s">
        <v>569</v>
      </c>
      <c r="D184" s="14">
        <v>1</v>
      </c>
      <c r="E184" s="15" t="s">
        <v>570</v>
      </c>
      <c r="F184" s="15" t="s">
        <v>571</v>
      </c>
      <c r="G184" s="14" t="s">
        <v>15</v>
      </c>
      <c r="H184" s="14" t="s">
        <v>531</v>
      </c>
      <c r="I184" s="42"/>
      <c r="J184" s="10"/>
    </row>
    <row r="185" spans="1:10" s="8" customFormat="1" ht="128.25" x14ac:dyDescent="0.15">
      <c r="A185" s="14" t="s">
        <v>526</v>
      </c>
      <c r="B185" s="14" t="s">
        <v>568</v>
      </c>
      <c r="C185" s="14" t="s">
        <v>572</v>
      </c>
      <c r="D185" s="14">
        <v>1</v>
      </c>
      <c r="E185" s="15" t="s">
        <v>573</v>
      </c>
      <c r="F185" s="15" t="s">
        <v>574</v>
      </c>
      <c r="G185" s="14" t="s">
        <v>15</v>
      </c>
      <c r="H185" s="14" t="s">
        <v>531</v>
      </c>
      <c r="I185" s="42"/>
      <c r="J185" s="10"/>
    </row>
    <row r="186" spans="1:10" s="8" customFormat="1" ht="129" customHeight="1" x14ac:dyDescent="0.15">
      <c r="A186" s="14" t="s">
        <v>526</v>
      </c>
      <c r="B186" s="14" t="s">
        <v>568</v>
      </c>
      <c r="C186" s="14" t="s">
        <v>575</v>
      </c>
      <c r="D186" s="14">
        <v>1</v>
      </c>
      <c r="E186" s="15" t="s">
        <v>576</v>
      </c>
      <c r="F186" s="15" t="s">
        <v>577</v>
      </c>
      <c r="G186" s="14" t="s">
        <v>15</v>
      </c>
      <c r="H186" s="14" t="s">
        <v>531</v>
      </c>
      <c r="I186" s="42"/>
      <c r="J186" s="10"/>
    </row>
    <row r="187" spans="1:10" s="8" customFormat="1" ht="138.94999999999999" customHeight="1" x14ac:dyDescent="0.15">
      <c r="A187" s="14" t="s">
        <v>526</v>
      </c>
      <c r="B187" s="14" t="s">
        <v>568</v>
      </c>
      <c r="C187" s="14" t="s">
        <v>578</v>
      </c>
      <c r="D187" s="14">
        <v>1</v>
      </c>
      <c r="E187" s="15" t="s">
        <v>579</v>
      </c>
      <c r="F187" s="15" t="s">
        <v>580</v>
      </c>
      <c r="G187" s="14" t="s">
        <v>19</v>
      </c>
      <c r="H187" s="14" t="s">
        <v>531</v>
      </c>
      <c r="I187" s="42"/>
      <c r="J187" s="10"/>
    </row>
    <row r="188" spans="1:10" s="8" customFormat="1" ht="125.1" customHeight="1" x14ac:dyDescent="0.15">
      <c r="A188" s="14" t="s">
        <v>526</v>
      </c>
      <c r="B188" s="14" t="s">
        <v>568</v>
      </c>
      <c r="C188" s="14" t="s">
        <v>581</v>
      </c>
      <c r="D188" s="14">
        <v>1</v>
      </c>
      <c r="E188" s="15" t="s">
        <v>582</v>
      </c>
      <c r="F188" s="15" t="s">
        <v>583</v>
      </c>
      <c r="G188" s="14" t="s">
        <v>15</v>
      </c>
      <c r="H188" s="14" t="s">
        <v>531</v>
      </c>
      <c r="I188" s="42"/>
      <c r="J188" s="10"/>
    </row>
    <row r="189" spans="1:10" s="8" customFormat="1" ht="90" customHeight="1" x14ac:dyDescent="0.15">
      <c r="A189" s="14" t="s">
        <v>526</v>
      </c>
      <c r="B189" s="14" t="s">
        <v>584</v>
      </c>
      <c r="C189" s="14" t="s">
        <v>585</v>
      </c>
      <c r="D189" s="14">
        <v>1</v>
      </c>
      <c r="E189" s="15" t="s">
        <v>586</v>
      </c>
      <c r="F189" s="15" t="s">
        <v>587</v>
      </c>
      <c r="G189" s="14" t="s">
        <v>15</v>
      </c>
      <c r="H189" s="14" t="s">
        <v>531</v>
      </c>
      <c r="I189" s="42"/>
      <c r="J189" s="10"/>
    </row>
    <row r="190" spans="1:10" s="8" customFormat="1" ht="87.95" customHeight="1" x14ac:dyDescent="0.15">
      <c r="A190" s="14" t="s">
        <v>526</v>
      </c>
      <c r="B190" s="14" t="s">
        <v>588</v>
      </c>
      <c r="C190" s="14" t="s">
        <v>589</v>
      </c>
      <c r="D190" s="14">
        <v>1</v>
      </c>
      <c r="E190" s="15" t="s">
        <v>590</v>
      </c>
      <c r="F190" s="15" t="s">
        <v>591</v>
      </c>
      <c r="G190" s="23" t="s">
        <v>19</v>
      </c>
      <c r="H190" s="23" t="s">
        <v>531</v>
      </c>
      <c r="I190" s="42"/>
      <c r="J190" s="10"/>
    </row>
    <row r="191" spans="1:10" s="8" customFormat="1" ht="81" customHeight="1" x14ac:dyDescent="0.15">
      <c r="A191" s="14" t="s">
        <v>526</v>
      </c>
      <c r="B191" s="14" t="s">
        <v>588</v>
      </c>
      <c r="C191" s="14" t="s">
        <v>592</v>
      </c>
      <c r="D191" s="14">
        <v>1</v>
      </c>
      <c r="E191" s="15" t="s">
        <v>593</v>
      </c>
      <c r="F191" s="15" t="s">
        <v>594</v>
      </c>
      <c r="G191" s="23" t="s">
        <v>15</v>
      </c>
      <c r="H191" s="23" t="s">
        <v>531</v>
      </c>
      <c r="I191" s="42"/>
      <c r="J191" s="10"/>
    </row>
    <row r="192" spans="1:10" ht="81" customHeight="1" x14ac:dyDescent="0.15">
      <c r="A192" s="14" t="s">
        <v>526</v>
      </c>
      <c r="B192" s="14" t="s">
        <v>588</v>
      </c>
      <c r="C192" s="14" t="s">
        <v>595</v>
      </c>
      <c r="D192" s="14">
        <v>1</v>
      </c>
      <c r="E192" s="15" t="s">
        <v>596</v>
      </c>
      <c r="F192" s="15" t="s">
        <v>597</v>
      </c>
      <c r="G192" s="23" t="s">
        <v>15</v>
      </c>
      <c r="H192" s="23" t="s">
        <v>531</v>
      </c>
      <c r="I192" s="42"/>
    </row>
    <row r="193" spans="1:10" ht="81" customHeight="1" x14ac:dyDescent="0.15">
      <c r="A193" s="14" t="s">
        <v>526</v>
      </c>
      <c r="B193" s="14" t="s">
        <v>588</v>
      </c>
      <c r="C193" s="14" t="s">
        <v>598</v>
      </c>
      <c r="D193" s="14">
        <v>1</v>
      </c>
      <c r="E193" s="15" t="s">
        <v>599</v>
      </c>
      <c r="F193" s="15" t="s">
        <v>600</v>
      </c>
      <c r="G193" s="23" t="s">
        <v>15</v>
      </c>
      <c r="H193" s="23" t="s">
        <v>531</v>
      </c>
      <c r="I193" s="42"/>
    </row>
    <row r="194" spans="1:10" s="8" customFormat="1" ht="165.95" customHeight="1" x14ac:dyDescent="0.15">
      <c r="A194" s="14" t="s">
        <v>526</v>
      </c>
      <c r="B194" s="14" t="s">
        <v>601</v>
      </c>
      <c r="C194" s="23" t="s">
        <v>602</v>
      </c>
      <c r="D194" s="23">
        <v>2</v>
      </c>
      <c r="E194" s="15" t="s">
        <v>603</v>
      </c>
      <c r="F194" s="15" t="s">
        <v>604</v>
      </c>
      <c r="G194" s="23" t="s">
        <v>15</v>
      </c>
      <c r="H194" s="23" t="s">
        <v>531</v>
      </c>
      <c r="I194" s="42"/>
      <c r="J194" s="10"/>
    </row>
    <row r="195" spans="1:10" s="8" customFormat="1" ht="119.1" customHeight="1" x14ac:dyDescent="0.15">
      <c r="A195" s="14" t="s">
        <v>526</v>
      </c>
      <c r="B195" s="14" t="s">
        <v>601</v>
      </c>
      <c r="C195" s="23" t="s">
        <v>602</v>
      </c>
      <c r="D195" s="23">
        <v>2</v>
      </c>
      <c r="E195" s="15" t="s">
        <v>603</v>
      </c>
      <c r="F195" s="15" t="s">
        <v>605</v>
      </c>
      <c r="G195" s="23" t="s">
        <v>19</v>
      </c>
      <c r="H195" s="23" t="s">
        <v>531</v>
      </c>
      <c r="I195" s="42"/>
      <c r="J195" s="10"/>
    </row>
    <row r="196" spans="1:10" s="8" customFormat="1" ht="135" customHeight="1" x14ac:dyDescent="0.15">
      <c r="A196" s="14" t="s">
        <v>526</v>
      </c>
      <c r="B196" s="14" t="s">
        <v>606</v>
      </c>
      <c r="C196" s="14" t="s">
        <v>607</v>
      </c>
      <c r="D196" s="14">
        <v>3</v>
      </c>
      <c r="E196" s="15" t="s">
        <v>608</v>
      </c>
      <c r="F196" s="15" t="s">
        <v>609</v>
      </c>
      <c r="G196" s="14" t="s">
        <v>15</v>
      </c>
      <c r="H196" s="23" t="s">
        <v>531</v>
      </c>
      <c r="I196" s="42"/>
      <c r="J196" s="10"/>
    </row>
    <row r="197" spans="1:10" s="8" customFormat="1" ht="141" customHeight="1" x14ac:dyDescent="0.15">
      <c r="A197" s="14" t="s">
        <v>526</v>
      </c>
      <c r="B197" s="14" t="s">
        <v>606</v>
      </c>
      <c r="C197" s="14" t="s">
        <v>607</v>
      </c>
      <c r="D197" s="14">
        <v>3</v>
      </c>
      <c r="E197" s="15" t="s">
        <v>608</v>
      </c>
      <c r="F197" s="15" t="s">
        <v>610</v>
      </c>
      <c r="G197" s="14" t="s">
        <v>19</v>
      </c>
      <c r="H197" s="23" t="s">
        <v>531</v>
      </c>
      <c r="I197" s="42"/>
      <c r="J197" s="10"/>
    </row>
    <row r="198" spans="1:10" s="8" customFormat="1" ht="135" customHeight="1" x14ac:dyDescent="0.15">
      <c r="A198" s="14" t="s">
        <v>526</v>
      </c>
      <c r="B198" s="14" t="s">
        <v>606</v>
      </c>
      <c r="C198" s="14" t="s">
        <v>611</v>
      </c>
      <c r="D198" s="14">
        <v>1</v>
      </c>
      <c r="E198" s="15" t="s">
        <v>612</v>
      </c>
      <c r="F198" s="15" t="s">
        <v>613</v>
      </c>
      <c r="G198" s="14" t="s">
        <v>15</v>
      </c>
      <c r="H198" s="23" t="s">
        <v>531</v>
      </c>
      <c r="I198" s="42"/>
      <c r="J198" s="10"/>
    </row>
    <row r="199" spans="1:10" s="8" customFormat="1" ht="126" customHeight="1" x14ac:dyDescent="0.15">
      <c r="A199" s="14" t="s">
        <v>526</v>
      </c>
      <c r="B199" s="14" t="s">
        <v>606</v>
      </c>
      <c r="C199" s="14" t="s">
        <v>614</v>
      </c>
      <c r="D199" s="14">
        <v>2</v>
      </c>
      <c r="E199" s="15" t="s">
        <v>615</v>
      </c>
      <c r="F199" s="15" t="s">
        <v>616</v>
      </c>
      <c r="G199" s="14" t="s">
        <v>15</v>
      </c>
      <c r="H199" s="23" t="s">
        <v>531</v>
      </c>
      <c r="I199" s="42"/>
      <c r="J199" s="10"/>
    </row>
    <row r="200" spans="1:10" s="8" customFormat="1" ht="119.1" customHeight="1" x14ac:dyDescent="0.15">
      <c r="A200" s="14" t="s">
        <v>526</v>
      </c>
      <c r="B200" s="14" t="s">
        <v>606</v>
      </c>
      <c r="C200" s="14" t="s">
        <v>617</v>
      </c>
      <c r="D200" s="14">
        <v>1</v>
      </c>
      <c r="E200" s="15" t="s">
        <v>618</v>
      </c>
      <c r="F200" s="15" t="s">
        <v>619</v>
      </c>
      <c r="G200" s="14" t="s">
        <v>15</v>
      </c>
      <c r="H200" s="23" t="s">
        <v>531</v>
      </c>
      <c r="I200" s="42"/>
      <c r="J200" s="10"/>
    </row>
    <row r="201" spans="1:10" s="8" customFormat="1" ht="135" customHeight="1" x14ac:dyDescent="0.15">
      <c r="A201" s="14" t="s">
        <v>526</v>
      </c>
      <c r="B201" s="14" t="s">
        <v>606</v>
      </c>
      <c r="C201" s="14" t="s">
        <v>572</v>
      </c>
      <c r="D201" s="14">
        <v>2</v>
      </c>
      <c r="E201" s="15" t="s">
        <v>620</v>
      </c>
      <c r="F201" s="15" t="s">
        <v>621</v>
      </c>
      <c r="G201" s="14" t="s">
        <v>15</v>
      </c>
      <c r="H201" s="23" t="s">
        <v>531</v>
      </c>
      <c r="I201" s="42"/>
      <c r="J201" s="10"/>
    </row>
    <row r="202" spans="1:10" s="8" customFormat="1" ht="134.1" customHeight="1" x14ac:dyDescent="0.15">
      <c r="A202" s="14" t="s">
        <v>526</v>
      </c>
      <c r="B202" s="14" t="s">
        <v>606</v>
      </c>
      <c r="C202" s="14" t="s">
        <v>622</v>
      </c>
      <c r="D202" s="14">
        <v>1</v>
      </c>
      <c r="E202" s="15" t="s">
        <v>623</v>
      </c>
      <c r="F202" s="15" t="s">
        <v>624</v>
      </c>
      <c r="G202" s="14" t="s">
        <v>15</v>
      </c>
      <c r="H202" s="23" t="s">
        <v>531</v>
      </c>
      <c r="I202" s="42"/>
      <c r="J202" s="10"/>
    </row>
    <row r="203" spans="1:10" s="8" customFormat="1" ht="113.1" customHeight="1" x14ac:dyDescent="0.15">
      <c r="A203" s="14" t="s">
        <v>526</v>
      </c>
      <c r="B203" s="14" t="s">
        <v>606</v>
      </c>
      <c r="C203" s="14" t="s">
        <v>625</v>
      </c>
      <c r="D203" s="14">
        <v>2</v>
      </c>
      <c r="E203" s="15" t="s">
        <v>626</v>
      </c>
      <c r="F203" s="15" t="s">
        <v>627</v>
      </c>
      <c r="G203" s="14" t="s">
        <v>15</v>
      </c>
      <c r="H203" s="23" t="s">
        <v>531</v>
      </c>
      <c r="I203" s="42"/>
      <c r="J203" s="10"/>
    </row>
    <row r="204" spans="1:10" s="8" customFormat="1" ht="128.1" customHeight="1" x14ac:dyDescent="0.15">
      <c r="A204" s="14" t="s">
        <v>526</v>
      </c>
      <c r="B204" s="14" t="s">
        <v>606</v>
      </c>
      <c r="C204" s="14" t="s">
        <v>628</v>
      </c>
      <c r="D204" s="14">
        <v>1</v>
      </c>
      <c r="E204" s="15" t="s">
        <v>629</v>
      </c>
      <c r="F204" s="15" t="s">
        <v>630</v>
      </c>
      <c r="G204" s="14" t="s">
        <v>15</v>
      </c>
      <c r="H204" s="23" t="s">
        <v>531</v>
      </c>
      <c r="I204" s="42"/>
      <c r="J204" s="10"/>
    </row>
    <row r="205" spans="1:10" s="8" customFormat="1" ht="126.95" customHeight="1" x14ac:dyDescent="0.15">
      <c r="A205" s="14" t="s">
        <v>526</v>
      </c>
      <c r="B205" s="14" t="s">
        <v>631</v>
      </c>
      <c r="C205" s="14" t="s">
        <v>294</v>
      </c>
      <c r="D205" s="14">
        <v>1</v>
      </c>
      <c r="E205" s="15" t="s">
        <v>632</v>
      </c>
      <c r="F205" s="34" t="s">
        <v>633</v>
      </c>
      <c r="G205" s="14" t="s">
        <v>15</v>
      </c>
      <c r="H205" s="23" t="s">
        <v>531</v>
      </c>
      <c r="I205" s="42"/>
      <c r="J205" s="10"/>
    </row>
    <row r="206" spans="1:10" s="8" customFormat="1" ht="138" customHeight="1" x14ac:dyDescent="0.15">
      <c r="A206" s="14" t="s">
        <v>526</v>
      </c>
      <c r="B206" s="14" t="s">
        <v>631</v>
      </c>
      <c r="C206" s="14" t="s">
        <v>634</v>
      </c>
      <c r="D206" s="14">
        <v>1</v>
      </c>
      <c r="E206" s="15" t="s">
        <v>635</v>
      </c>
      <c r="F206" s="34" t="s">
        <v>636</v>
      </c>
      <c r="G206" s="14" t="s">
        <v>15</v>
      </c>
      <c r="H206" s="23" t="s">
        <v>531</v>
      </c>
      <c r="I206" s="42"/>
      <c r="J206" s="10"/>
    </row>
    <row r="207" spans="1:10" s="8" customFormat="1" ht="108" customHeight="1" x14ac:dyDescent="0.15">
      <c r="A207" s="14" t="s">
        <v>526</v>
      </c>
      <c r="B207" s="14" t="s">
        <v>631</v>
      </c>
      <c r="C207" s="14" t="s">
        <v>637</v>
      </c>
      <c r="D207" s="14">
        <v>2</v>
      </c>
      <c r="E207" s="15" t="s">
        <v>638</v>
      </c>
      <c r="F207" s="34" t="s">
        <v>639</v>
      </c>
      <c r="G207" s="14" t="s">
        <v>15</v>
      </c>
      <c r="H207" s="23" t="s">
        <v>531</v>
      </c>
      <c r="I207" s="42"/>
      <c r="J207" s="10"/>
    </row>
    <row r="208" spans="1:10" s="8" customFormat="1" ht="107.1" customHeight="1" x14ac:dyDescent="0.15">
      <c r="A208" s="14" t="s">
        <v>526</v>
      </c>
      <c r="B208" s="14" t="s">
        <v>631</v>
      </c>
      <c r="C208" s="14" t="s">
        <v>640</v>
      </c>
      <c r="D208" s="14">
        <v>1</v>
      </c>
      <c r="E208" s="15" t="s">
        <v>641</v>
      </c>
      <c r="F208" s="34" t="s">
        <v>642</v>
      </c>
      <c r="G208" s="14" t="s">
        <v>15</v>
      </c>
      <c r="H208" s="23" t="s">
        <v>531</v>
      </c>
      <c r="I208" s="42"/>
      <c r="J208" s="10"/>
    </row>
    <row r="209" spans="1:10" s="8" customFormat="1" ht="159.94999999999999" customHeight="1" x14ac:dyDescent="0.15">
      <c r="A209" s="14" t="s">
        <v>526</v>
      </c>
      <c r="B209" s="14" t="s">
        <v>631</v>
      </c>
      <c r="C209" s="14" t="s">
        <v>643</v>
      </c>
      <c r="D209" s="14">
        <v>1</v>
      </c>
      <c r="E209" s="15" t="s">
        <v>644</v>
      </c>
      <c r="F209" s="34" t="s">
        <v>645</v>
      </c>
      <c r="G209" s="14" t="s">
        <v>15</v>
      </c>
      <c r="H209" s="23" t="s">
        <v>531</v>
      </c>
      <c r="I209" s="42"/>
      <c r="J209" s="10"/>
    </row>
    <row r="210" spans="1:10" s="8" customFormat="1" ht="177" customHeight="1" x14ac:dyDescent="0.15">
      <c r="A210" s="14" t="s">
        <v>526</v>
      </c>
      <c r="B210" s="14" t="s">
        <v>631</v>
      </c>
      <c r="C210" s="14" t="s">
        <v>646</v>
      </c>
      <c r="D210" s="14">
        <v>1</v>
      </c>
      <c r="E210" s="15" t="s">
        <v>647</v>
      </c>
      <c r="F210" s="34" t="s">
        <v>648</v>
      </c>
      <c r="G210" s="14" t="s">
        <v>15</v>
      </c>
      <c r="H210" s="23" t="s">
        <v>531</v>
      </c>
      <c r="I210" s="42"/>
      <c r="J210" s="10"/>
    </row>
    <row r="211" spans="1:10" s="8" customFormat="1" ht="126" customHeight="1" x14ac:dyDescent="0.15">
      <c r="A211" s="14" t="s">
        <v>526</v>
      </c>
      <c r="B211" s="14" t="s">
        <v>631</v>
      </c>
      <c r="C211" s="14" t="s">
        <v>649</v>
      </c>
      <c r="D211" s="14">
        <v>1</v>
      </c>
      <c r="E211" s="15" t="s">
        <v>650</v>
      </c>
      <c r="F211" s="34" t="s">
        <v>651</v>
      </c>
      <c r="G211" s="14" t="s">
        <v>15</v>
      </c>
      <c r="H211" s="23" t="s">
        <v>531</v>
      </c>
      <c r="I211" s="42"/>
      <c r="J211" s="10"/>
    </row>
    <row r="212" spans="1:10" s="8" customFormat="1" ht="249.95" customHeight="1" x14ac:dyDescent="0.15">
      <c r="A212" s="14" t="s">
        <v>526</v>
      </c>
      <c r="B212" s="14" t="s">
        <v>652</v>
      </c>
      <c r="C212" s="14" t="s">
        <v>653</v>
      </c>
      <c r="D212" s="14">
        <v>1</v>
      </c>
      <c r="E212" s="15" t="s">
        <v>654</v>
      </c>
      <c r="F212" s="15" t="s">
        <v>655</v>
      </c>
      <c r="G212" s="14" t="s">
        <v>15</v>
      </c>
      <c r="H212" s="14" t="s">
        <v>531</v>
      </c>
      <c r="I212" s="42"/>
      <c r="J212" s="10"/>
    </row>
    <row r="213" spans="1:10" s="8" customFormat="1" ht="270.75" x14ac:dyDescent="0.15">
      <c r="A213" s="14" t="s">
        <v>526</v>
      </c>
      <c r="B213" s="14" t="s">
        <v>652</v>
      </c>
      <c r="C213" s="14" t="s">
        <v>656</v>
      </c>
      <c r="D213" s="14">
        <v>1</v>
      </c>
      <c r="E213" s="15" t="s">
        <v>657</v>
      </c>
      <c r="F213" s="15" t="s">
        <v>658</v>
      </c>
      <c r="G213" s="14" t="s">
        <v>15</v>
      </c>
      <c r="H213" s="14" t="s">
        <v>531</v>
      </c>
      <c r="I213" s="42"/>
      <c r="J213" s="10"/>
    </row>
    <row r="214" spans="1:10" s="8" customFormat="1" ht="171" x14ac:dyDescent="0.15">
      <c r="A214" s="14" t="s">
        <v>526</v>
      </c>
      <c r="B214" s="14" t="s">
        <v>652</v>
      </c>
      <c r="C214" s="14" t="s">
        <v>659</v>
      </c>
      <c r="D214" s="14">
        <v>1</v>
      </c>
      <c r="E214" s="15" t="s">
        <v>660</v>
      </c>
      <c r="F214" s="15" t="s">
        <v>661</v>
      </c>
      <c r="G214" s="14" t="s">
        <v>15</v>
      </c>
      <c r="H214" s="14" t="s">
        <v>531</v>
      </c>
      <c r="I214" s="42"/>
      <c r="J214" s="10"/>
    </row>
    <row r="215" spans="1:10" s="8" customFormat="1" ht="285" x14ac:dyDescent="0.15">
      <c r="A215" s="14" t="s">
        <v>526</v>
      </c>
      <c r="B215" s="14" t="s">
        <v>652</v>
      </c>
      <c r="C215" s="14" t="s">
        <v>662</v>
      </c>
      <c r="D215" s="14">
        <v>2</v>
      </c>
      <c r="E215" s="15" t="s">
        <v>663</v>
      </c>
      <c r="F215" s="15" t="s">
        <v>664</v>
      </c>
      <c r="G215" s="14" t="s">
        <v>15</v>
      </c>
      <c r="H215" s="14" t="s">
        <v>531</v>
      </c>
      <c r="I215" s="42"/>
      <c r="J215" s="10"/>
    </row>
    <row r="216" spans="1:10" s="8" customFormat="1" ht="135" customHeight="1" x14ac:dyDescent="0.15">
      <c r="A216" s="14" t="s">
        <v>526</v>
      </c>
      <c r="B216" s="14" t="s">
        <v>665</v>
      </c>
      <c r="C216" s="14" t="s">
        <v>666</v>
      </c>
      <c r="D216" s="14">
        <v>1</v>
      </c>
      <c r="E216" s="15" t="s">
        <v>667</v>
      </c>
      <c r="F216" s="15" t="s">
        <v>668</v>
      </c>
      <c r="G216" s="23" t="s">
        <v>15</v>
      </c>
      <c r="H216" s="23" t="s">
        <v>531</v>
      </c>
      <c r="I216" s="43"/>
      <c r="J216" s="10"/>
    </row>
    <row r="217" spans="1:10" s="8" customFormat="1" ht="30.95" customHeight="1" x14ac:dyDescent="0.15">
      <c r="A217" s="36" t="s">
        <v>95</v>
      </c>
      <c r="B217" s="36"/>
      <c r="C217" s="36"/>
      <c r="D217" s="18">
        <f>SUM(D173:D216)</f>
        <v>59</v>
      </c>
      <c r="E217" s="37"/>
      <c r="F217" s="37"/>
      <c r="G217" s="37"/>
      <c r="H217" s="37"/>
      <c r="I217" s="37"/>
      <c r="J217" s="10"/>
    </row>
    <row r="218" spans="1:10" ht="30.95" customHeight="1" x14ac:dyDescent="0.15">
      <c r="A218" s="38" t="s">
        <v>669</v>
      </c>
      <c r="B218" s="38"/>
      <c r="C218" s="38"/>
      <c r="D218" s="23">
        <f>D217+D172+D162+D157+D150+D143+D135+D125+D106+D102+D100+D94+D91+D87+D62+D33+D31+D113</f>
        <v>249</v>
      </c>
      <c r="E218" s="39"/>
      <c r="F218" s="39"/>
      <c r="G218" s="39"/>
      <c r="H218" s="39"/>
      <c r="I218" s="39"/>
    </row>
  </sheetData>
  <autoFilter ref="A3:I218" xr:uid="{00000000-0009-0000-0000-000000000000}"/>
  <mergeCells count="69">
    <mergeCell ref="I173:I216"/>
    <mergeCell ref="I126:I134"/>
    <mergeCell ref="I136:I142"/>
    <mergeCell ref="I144:I147"/>
    <mergeCell ref="I151:I156"/>
    <mergeCell ref="I158:I161"/>
    <mergeCell ref="I92:I93"/>
    <mergeCell ref="I95:I99"/>
    <mergeCell ref="I103:I105"/>
    <mergeCell ref="I107:I112"/>
    <mergeCell ref="I114:I124"/>
    <mergeCell ref="E51:E52"/>
    <mergeCell ref="H51:H52"/>
    <mergeCell ref="I4:I30"/>
    <mergeCell ref="I34:I61"/>
    <mergeCell ref="I63:I86"/>
    <mergeCell ref="A217:C217"/>
    <mergeCell ref="E217:I217"/>
    <mergeCell ref="A218:C218"/>
    <mergeCell ref="E218:I218"/>
    <mergeCell ref="B34:B37"/>
    <mergeCell ref="B38:B40"/>
    <mergeCell ref="B41:B48"/>
    <mergeCell ref="B49:B52"/>
    <mergeCell ref="B53:B59"/>
    <mergeCell ref="B60:B61"/>
    <mergeCell ref="B69:B70"/>
    <mergeCell ref="B72:B73"/>
    <mergeCell ref="B74:B76"/>
    <mergeCell ref="B77:B83"/>
    <mergeCell ref="B84:B85"/>
    <mergeCell ref="C51:C52"/>
    <mergeCell ref="A157:C157"/>
    <mergeCell ref="E157:I157"/>
    <mergeCell ref="A162:C162"/>
    <mergeCell ref="E162:I162"/>
    <mergeCell ref="A172:C172"/>
    <mergeCell ref="E172:I172"/>
    <mergeCell ref="I163:I171"/>
    <mergeCell ref="A135:C135"/>
    <mergeCell ref="E135:I135"/>
    <mergeCell ref="A143:C143"/>
    <mergeCell ref="E143:I143"/>
    <mergeCell ref="A150:C150"/>
    <mergeCell ref="E150:I150"/>
    <mergeCell ref="A106:C106"/>
    <mergeCell ref="E106:I106"/>
    <mergeCell ref="A113:C113"/>
    <mergeCell ref="E113:I113"/>
    <mergeCell ref="A125:C125"/>
    <mergeCell ref="E125:I125"/>
    <mergeCell ref="A94:C94"/>
    <mergeCell ref="E94:I94"/>
    <mergeCell ref="A100:C100"/>
    <mergeCell ref="E100:I100"/>
    <mergeCell ref="A102:C102"/>
    <mergeCell ref="E102:I102"/>
    <mergeCell ref="A62:C62"/>
    <mergeCell ref="E62:I62"/>
    <mergeCell ref="A87:C87"/>
    <mergeCell ref="E87:I87"/>
    <mergeCell ref="A91:C91"/>
    <mergeCell ref="E91:I91"/>
    <mergeCell ref="I88:I90"/>
    <mergeCell ref="A2:I2"/>
    <mergeCell ref="A31:C31"/>
    <mergeCell ref="E31:I31"/>
    <mergeCell ref="A33:C33"/>
    <mergeCell ref="E33:I33"/>
  </mergeCells>
  <phoneticPr fontId="21" type="noConversion"/>
  <dataValidations count="1">
    <dataValidation type="list" allowBlank="1" showInputMessage="1" showErrorMessage="1" sqref="G101 G4:G30 G92:G93 G114:G124 G139:G142 G176:G177 G180:G188 G196:G215" xr:uid="{00000000-0002-0000-0000-000000000000}">
      <formula1>"校园招聘,社会招聘"</formula1>
    </dataValidation>
  </dataValidations>
  <pageMargins left="0.31458333333333299" right="0.31458333333333299" top="0.78680555555555598" bottom="0.43263888888888902" header="0.156944444444444" footer="0.156944444444444"/>
  <pageSetup paperSize="8" scale="73" fitToHeight="0" orientation="landscape" verticalDpi="300"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招聘计划汇总表</vt:lpstr>
      <vt:lpstr>招聘计划汇总表!Print_Titles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8617660586111</cp:lastModifiedBy>
  <dcterms:created xsi:type="dcterms:W3CDTF">2025-05-28T06:52:00Z</dcterms:created>
  <dcterms:modified xsi:type="dcterms:W3CDTF">2025-11-16T09:58:30Z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5A220C14DB7448C09983853EF3C261A9_13</vt:lpwstr>
  </property>
  <property fmtid="{D5CDD505-2E9C-101B-9397-08002B2CF9AE}" pid="3" name="KSOProductBuildVer">
    <vt:lpwstr>2052-12.1.0.23542</vt:lpwstr>
  </property>
</Properties>
</file>